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FFF62646-E3DE-EA40-9D95-0FA7E0B12A56}" xr6:coauthVersionLast="45" xr6:coauthVersionMax="45" xr10:uidLastSave="{00000000-0000-0000-0000-000000000000}"/>
  <bookViews>
    <workbookView xWindow="0" yWindow="0" windowWidth="28800" windowHeight="180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B16" i="1"/>
  <c r="F22" i="1" l="1"/>
  <c r="G22" i="1" s="1"/>
  <c r="E23" i="1" l="1"/>
  <c r="F23" i="1" s="1"/>
  <c r="G23" i="1" l="1"/>
  <c r="E24" i="1" l="1"/>
  <c r="F24" i="1" s="1"/>
  <c r="G24" i="1" l="1"/>
  <c r="E25" i="1" l="1"/>
  <c r="F25" i="1" s="1"/>
  <c r="G25" i="1" l="1"/>
  <c r="E26" i="1" l="1"/>
  <c r="F26" i="1" s="1"/>
  <c r="G26" i="1" l="1"/>
  <c r="E27" i="1" l="1"/>
  <c r="F27" i="1" l="1"/>
  <c r="G27" i="1" s="1"/>
  <c r="E28" i="1" s="1"/>
  <c r="F28" i="1" l="1"/>
  <c r="G28" i="1" s="1"/>
  <c r="E29" i="1" l="1"/>
  <c r="F29" i="1" s="1"/>
  <c r="G29" i="1" s="1"/>
  <c r="E30" i="1" l="1"/>
  <c r="F30" i="1" s="1"/>
  <c r="G30" i="1" l="1"/>
  <c r="E31" i="1" l="1"/>
  <c r="F31" i="1" s="1"/>
  <c r="G31" i="1" s="1"/>
  <c r="E32" i="1" l="1"/>
  <c r="F32" i="1" s="1"/>
  <c r="G32" i="1" l="1"/>
  <c r="E33" i="1" l="1"/>
  <c r="F33" i="1" s="1"/>
  <c r="G33" i="1" l="1"/>
  <c r="E34" i="1" l="1"/>
  <c r="F34" i="1" s="1"/>
  <c r="G34" i="1" l="1"/>
  <c r="E35" i="1" l="1"/>
  <c r="F35" i="1" l="1"/>
  <c r="G35" i="1" s="1"/>
  <c r="E36" i="1" l="1"/>
  <c r="F36" i="1" s="1"/>
  <c r="G36" i="1" s="1"/>
  <c r="E37" i="1" l="1"/>
  <c r="F37" i="1" s="1"/>
  <c r="G37" i="1" s="1"/>
  <c r="E38" i="1" l="1"/>
  <c r="F38" i="1" s="1"/>
  <c r="G38" i="1" s="1"/>
  <c r="E39" i="1" l="1"/>
  <c r="F39" i="1" s="1"/>
  <c r="G39" i="1" s="1"/>
  <c r="E40" i="1" l="1"/>
  <c r="F40" i="1" s="1"/>
  <c r="G40" i="1" s="1"/>
  <c r="E41" i="1" l="1"/>
  <c r="F41" i="1" s="1"/>
  <c r="G41" i="1" s="1"/>
  <c r="E42" i="1" l="1"/>
  <c r="F42" i="1" s="1"/>
  <c r="G42" i="1" s="1"/>
  <c r="E43" i="1" l="1"/>
  <c r="F43" i="1" s="1"/>
  <c r="G43" i="1" s="1"/>
  <c r="E44" i="1" l="1"/>
  <c r="F44" i="1" s="1"/>
  <c r="G44" i="1" s="1"/>
  <c r="E45" i="1" l="1"/>
  <c r="F45" i="1" s="1"/>
  <c r="G45" i="1" l="1"/>
  <c r="E46" i="1" l="1"/>
  <c r="F46" i="1" s="1"/>
  <c r="G46" i="1" s="1"/>
  <c r="E47" i="1" l="1"/>
  <c r="F47" i="1" s="1"/>
  <c r="G47" i="1" s="1"/>
  <c r="E48" i="1" l="1"/>
  <c r="F48" i="1" s="1"/>
  <c r="G48" i="1" s="1"/>
  <c r="E49" i="1" l="1"/>
  <c r="F49" i="1" s="1"/>
  <c r="G49" i="1" s="1"/>
  <c r="E50" i="1" l="1"/>
  <c r="F50" i="1" s="1"/>
  <c r="G50" i="1" s="1"/>
  <c r="E51" i="1" l="1"/>
  <c r="F51" i="1" s="1"/>
  <c r="G51" i="1" s="1"/>
  <c r="E52" i="1" l="1"/>
  <c r="F52" i="1" s="1"/>
  <c r="G52" i="1" s="1"/>
  <c r="E53" i="1" l="1"/>
  <c r="F53" i="1" s="1"/>
  <c r="G53" i="1" s="1"/>
  <c r="E54" i="1" l="1"/>
  <c r="F54" i="1" s="1"/>
  <c r="G54" i="1" s="1"/>
  <c r="F55" i="1" l="1"/>
  <c r="G55" i="1" s="1"/>
  <c r="E55" i="1"/>
  <c r="E56" i="1" l="1"/>
  <c r="F56" i="1" s="1"/>
  <c r="G56" i="1" s="1"/>
  <c r="E57" i="1" l="1"/>
  <c r="F57" i="1" s="1"/>
  <c r="G57" i="1" s="1"/>
  <c r="E58" i="1" l="1"/>
  <c r="F58" i="1" s="1"/>
  <c r="G58" i="1" s="1"/>
  <c r="E59" i="1" l="1"/>
  <c r="F59" i="1" s="1"/>
  <c r="G59" i="1" s="1"/>
  <c r="E60" i="1" l="1"/>
  <c r="F60" i="1" s="1"/>
  <c r="G60" i="1" s="1"/>
  <c r="E61" i="1" l="1"/>
  <c r="F61" i="1" s="1"/>
  <c r="G61" i="1" s="1"/>
  <c r="E62" i="1" l="1"/>
  <c r="F62" i="1" s="1"/>
  <c r="G62" i="1" s="1"/>
  <c r="E63" i="1" l="1"/>
  <c r="F63" i="1" s="1"/>
  <c r="G63" i="1" s="1"/>
  <c r="E64" i="1" l="1"/>
  <c r="F64" i="1" s="1"/>
  <c r="G64" i="1" s="1"/>
  <c r="E65" i="1" l="1"/>
  <c r="F65" i="1" s="1"/>
  <c r="G65" i="1" s="1"/>
  <c r="E66" i="1" l="1"/>
  <c r="F66" i="1" s="1"/>
  <c r="G66" i="1" s="1"/>
  <c r="E67" i="1" l="1"/>
  <c r="F67" i="1" s="1"/>
  <c r="G67" i="1" l="1"/>
  <c r="E68" i="1" l="1"/>
  <c r="F68" i="1" s="1"/>
  <c r="G68" i="1" s="1"/>
  <c r="E69" i="1" l="1"/>
  <c r="F69" i="1" s="1"/>
  <c r="G69" i="1" s="1"/>
  <c r="E70" i="1" l="1"/>
  <c r="F70" i="1" s="1"/>
  <c r="G70" i="1" s="1"/>
  <c r="E71" i="1" l="1"/>
  <c r="F71" i="1" s="1"/>
  <c r="G71" i="1" s="1"/>
  <c r="E72" i="1" l="1"/>
  <c r="F72" i="1" s="1"/>
  <c r="G72" i="1" s="1"/>
  <c r="E73" i="1" l="1"/>
  <c r="F73" i="1" s="1"/>
  <c r="G73" i="1" s="1"/>
  <c r="E74" i="1" l="1"/>
  <c r="F74" i="1" s="1"/>
  <c r="G74" i="1" s="1"/>
  <c r="E75" i="1" l="1"/>
  <c r="F75" i="1" s="1"/>
  <c r="G75" i="1" s="1"/>
  <c r="E76" i="1" l="1"/>
  <c r="F76" i="1" s="1"/>
  <c r="G76" i="1" s="1"/>
  <c r="E77" i="1" l="1"/>
  <c r="F77" i="1" s="1"/>
  <c r="G77" i="1" s="1"/>
  <c r="E78" i="1" l="1"/>
  <c r="F78" i="1" s="1"/>
  <c r="G78" i="1" s="1"/>
  <c r="E79" i="1" l="1"/>
  <c r="F79" i="1" s="1"/>
  <c r="G79" i="1" l="1"/>
  <c r="E80" i="1" s="1"/>
  <c r="F80" i="1" l="1"/>
  <c r="G80" i="1" s="1"/>
  <c r="E81" i="1" l="1"/>
  <c r="F81" i="1" s="1"/>
  <c r="G81" i="1" s="1"/>
  <c r="E82" i="1" l="1"/>
  <c r="F82" i="1" s="1"/>
  <c r="G82" i="1" s="1"/>
  <c r="E83" i="1" l="1"/>
  <c r="F83" i="1" s="1"/>
  <c r="G83" i="1" s="1"/>
  <c r="E84" i="1" l="1"/>
  <c r="F84" i="1" s="1"/>
  <c r="G84" i="1" s="1"/>
  <c r="E85" i="1" l="1"/>
  <c r="F85" i="1" s="1"/>
  <c r="G85" i="1" s="1"/>
  <c r="E86" i="1" l="1"/>
  <c r="F86" i="1" s="1"/>
  <c r="G86" i="1" s="1"/>
  <c r="E87" i="1" l="1"/>
  <c r="F87" i="1" s="1"/>
  <c r="G87" i="1" s="1"/>
  <c r="E88" i="1" l="1"/>
  <c r="F88" i="1" s="1"/>
  <c r="G88" i="1" s="1"/>
  <c r="F89" i="1" l="1"/>
  <c r="G89" i="1" s="1"/>
  <c r="E89" i="1"/>
  <c r="E90" i="1" l="1"/>
  <c r="F90" i="1" s="1"/>
  <c r="G90" i="1" s="1"/>
  <c r="E91" i="1" l="1"/>
  <c r="F91" i="1" l="1"/>
  <c r="G91" i="1" s="1"/>
  <c r="E92" i="1" l="1"/>
  <c r="F92" i="1" s="1"/>
  <c r="G92" i="1" s="1"/>
  <c r="E93" i="1" l="1"/>
  <c r="F93" i="1" s="1"/>
  <c r="G93" i="1" s="1"/>
  <c r="E94" i="1" l="1"/>
  <c r="F94" i="1" s="1"/>
  <c r="G94" i="1" s="1"/>
  <c r="E95" i="1" l="1"/>
  <c r="F95" i="1" s="1"/>
  <c r="G95" i="1" s="1"/>
  <c r="E96" i="1" l="1"/>
  <c r="F96" i="1" s="1"/>
  <c r="G96" i="1" l="1"/>
  <c r="E97" i="1" l="1"/>
  <c r="F97" i="1" s="1"/>
  <c r="G97" i="1" s="1"/>
  <c r="E98" i="1" l="1"/>
  <c r="F98" i="1" s="1"/>
  <c r="G98" i="1" s="1"/>
  <c r="E99" i="1" l="1"/>
  <c r="F99" i="1" s="1"/>
  <c r="G99" i="1" s="1"/>
  <c r="E100" i="1" l="1"/>
  <c r="F100" i="1" s="1"/>
  <c r="G100" i="1" s="1"/>
  <c r="E101" i="1" l="1"/>
  <c r="F101" i="1" s="1"/>
  <c r="G101" i="1" l="1"/>
  <c r="E102" i="1" l="1"/>
  <c r="F102" i="1" s="1"/>
  <c r="G102" i="1" s="1"/>
  <c r="E103" i="1" l="1"/>
  <c r="F103" i="1" s="1"/>
  <c r="G103" i="1" l="1"/>
  <c r="E104" i="1" l="1"/>
  <c r="F104" i="1" s="1"/>
  <c r="G104" i="1" s="1"/>
  <c r="E105" i="1" l="1"/>
  <c r="F105" i="1" s="1"/>
  <c r="G105" i="1" s="1"/>
  <c r="E106" i="1" l="1"/>
  <c r="F106" i="1" s="1"/>
  <c r="G106" i="1" l="1"/>
  <c r="E107" i="1" l="1"/>
  <c r="F107" i="1" s="1"/>
  <c r="G107" i="1" s="1"/>
  <c r="E108" i="1" l="1"/>
  <c r="F108" i="1" s="1"/>
  <c r="G108" i="1" s="1"/>
  <c r="E109" i="1" l="1"/>
  <c r="F109" i="1" s="1"/>
  <c r="G109" i="1" s="1"/>
  <c r="E110" i="1" l="1"/>
  <c r="F110" i="1" s="1"/>
  <c r="G110" i="1" s="1"/>
  <c r="E111" i="1" l="1"/>
  <c r="F111" i="1" s="1"/>
  <c r="G111" i="1" s="1"/>
  <c r="E112" i="1" l="1"/>
  <c r="F112" i="1" s="1"/>
  <c r="G112" i="1" s="1"/>
  <c r="E113" i="1" l="1"/>
  <c r="F113" i="1"/>
  <c r="G113" i="1" s="1"/>
  <c r="E114" i="1" l="1"/>
  <c r="F114" i="1" s="1"/>
  <c r="G114" i="1" s="1"/>
  <c r="E115" i="1" l="1"/>
  <c r="F115" i="1" s="1"/>
  <c r="G115" i="1" s="1"/>
  <c r="E116" i="1" l="1"/>
  <c r="F116" i="1" s="1"/>
  <c r="G116" i="1" s="1"/>
  <c r="E117" i="1" l="1"/>
  <c r="F117" i="1" s="1"/>
  <c r="G117" i="1" s="1"/>
  <c r="E118" i="1" l="1"/>
  <c r="F118" i="1" s="1"/>
  <c r="G118" i="1" s="1"/>
  <c r="E119" i="1" l="1"/>
  <c r="F119" i="1" s="1"/>
  <c r="G119" i="1" s="1"/>
  <c r="E120" i="1" l="1"/>
  <c r="F120" i="1" s="1"/>
  <c r="G120" i="1" s="1"/>
  <c r="E121" i="1" l="1"/>
  <c r="F121" i="1"/>
  <c r="G121" i="1" s="1"/>
  <c r="E122" i="1" l="1"/>
  <c r="F122" i="1" s="1"/>
  <c r="G122" i="1" s="1"/>
  <c r="E123" i="1" l="1"/>
  <c r="F123" i="1" s="1"/>
  <c r="G123" i="1" l="1"/>
  <c r="E124" i="1" l="1"/>
  <c r="F124" i="1" s="1"/>
  <c r="G124" i="1" s="1"/>
  <c r="E125" i="1" l="1"/>
  <c r="F125" i="1" l="1"/>
  <c r="G125" i="1" s="1"/>
  <c r="E126" i="1" l="1"/>
  <c r="F126" i="1" s="1"/>
  <c r="G126" i="1" s="1"/>
  <c r="E127" i="1" l="1"/>
  <c r="F127" i="1" s="1"/>
  <c r="G127" i="1" s="1"/>
  <c r="E128" i="1" l="1"/>
  <c r="F128" i="1" s="1"/>
  <c r="G128" i="1" s="1"/>
  <c r="E129" i="1" l="1"/>
  <c r="F129" i="1" s="1"/>
  <c r="G129" i="1" s="1"/>
  <c r="E130" i="1" l="1"/>
  <c r="F130" i="1" s="1"/>
  <c r="G130" i="1" l="1"/>
  <c r="E131" i="1" l="1"/>
  <c r="F131" i="1" s="1"/>
  <c r="G131" i="1" l="1"/>
  <c r="E132" i="1" l="1"/>
  <c r="F132" i="1" s="1"/>
  <c r="G132" i="1" s="1"/>
  <c r="E133" i="1" l="1"/>
  <c r="F133" i="1" s="1"/>
  <c r="G133" i="1" s="1"/>
  <c r="E134" i="1" l="1"/>
  <c r="F134" i="1" s="1"/>
  <c r="G134" i="1" l="1"/>
  <c r="E135" i="1" l="1"/>
  <c r="F135" i="1" s="1"/>
  <c r="G135" i="1" s="1"/>
  <c r="E136" i="1" l="1"/>
  <c r="F136" i="1" s="1"/>
  <c r="G136" i="1" s="1"/>
  <c r="E137" i="1" l="1"/>
  <c r="F137" i="1" l="1"/>
  <c r="G137" i="1" s="1"/>
  <c r="E138" i="1" l="1"/>
  <c r="F138" i="1" s="1"/>
  <c r="G138" i="1" s="1"/>
  <c r="E139" i="1" l="1"/>
  <c r="F139" i="1" s="1"/>
  <c r="G139" i="1" s="1"/>
  <c r="E140" i="1" l="1"/>
  <c r="F140" i="1" s="1"/>
  <c r="G140" i="1" s="1"/>
  <c r="E141" i="1" l="1"/>
  <c r="F141" i="1" s="1"/>
  <c r="G141" i="1" s="1"/>
  <c r="E142" i="1" l="1"/>
  <c r="F142" i="1" s="1"/>
  <c r="G142" i="1" s="1"/>
  <c r="E143" i="1" l="1"/>
  <c r="F143" i="1" l="1"/>
  <c r="G143" i="1" s="1"/>
  <c r="E144" i="1" l="1"/>
  <c r="F144" i="1" s="1"/>
  <c r="G144" i="1" s="1"/>
  <c r="E145" i="1" l="1"/>
  <c r="F145" i="1" s="1"/>
  <c r="G145" i="1" s="1"/>
  <c r="E146" i="1" l="1"/>
  <c r="F146" i="1" s="1"/>
  <c r="G146" i="1" s="1"/>
  <c r="E147" i="1" l="1"/>
  <c r="F147" i="1" s="1"/>
  <c r="G147" i="1" s="1"/>
  <c r="E148" i="1" l="1"/>
  <c r="F148" i="1" s="1"/>
  <c r="G148" i="1" s="1"/>
  <c r="E149" i="1" l="1"/>
  <c r="F149" i="1"/>
  <c r="G149" i="1" l="1"/>
  <c r="E150" i="1" l="1"/>
  <c r="F150" i="1" s="1"/>
  <c r="G150" i="1" s="1"/>
  <c r="E151" i="1" l="1"/>
  <c r="F151" i="1" s="1"/>
  <c r="G151" i="1" s="1"/>
  <c r="E152" i="1" l="1"/>
  <c r="F152" i="1" s="1"/>
  <c r="G152" i="1" s="1"/>
  <c r="E153" i="1" l="1"/>
  <c r="F153" i="1" s="1"/>
  <c r="G153" i="1" s="1"/>
  <c r="E154" i="1" l="1"/>
  <c r="F154" i="1" l="1"/>
  <c r="G154" i="1" s="1"/>
  <c r="E155" i="1" l="1"/>
  <c r="F155" i="1" s="1"/>
  <c r="G155" i="1" l="1"/>
  <c r="E156" i="1" l="1"/>
  <c r="F156" i="1" s="1"/>
  <c r="G156" i="1" s="1"/>
  <c r="E157" i="1" l="1"/>
  <c r="F157" i="1" s="1"/>
  <c r="G157" i="1" s="1"/>
  <c r="E158" i="1" l="1"/>
  <c r="F158" i="1" s="1"/>
  <c r="G158" i="1" s="1"/>
  <c r="E159" i="1" l="1"/>
  <c r="F159" i="1" s="1"/>
  <c r="G159" i="1" s="1"/>
  <c r="E160" i="1" l="1"/>
  <c r="F160" i="1" s="1"/>
  <c r="G160" i="1" s="1"/>
  <c r="E161" i="1" l="1"/>
  <c r="F161" i="1" s="1"/>
  <c r="G161" i="1" s="1"/>
  <c r="E162" i="1" l="1"/>
  <c r="F162" i="1" s="1"/>
  <c r="G162" i="1" s="1"/>
  <c r="E163" i="1" l="1"/>
  <c r="F163" i="1" s="1"/>
  <c r="G163" i="1" l="1"/>
  <c r="E164" i="1" l="1"/>
  <c r="F164" i="1" s="1"/>
  <c r="G164" i="1" s="1"/>
  <c r="E165" i="1" l="1"/>
  <c r="F165" i="1" s="1"/>
  <c r="G165" i="1" s="1"/>
  <c r="E166" i="1" l="1"/>
  <c r="F166" i="1" s="1"/>
  <c r="G166" i="1" s="1"/>
  <c r="E167" i="1" l="1"/>
  <c r="F167" i="1" s="1"/>
  <c r="G167" i="1" s="1"/>
  <c r="E168" i="1" l="1"/>
  <c r="F168" i="1" s="1"/>
  <c r="G168" i="1" s="1"/>
  <c r="E169" i="1" l="1"/>
  <c r="F169" i="1" s="1"/>
  <c r="G169" i="1" s="1"/>
  <c r="E170" i="1" l="1"/>
  <c r="F170" i="1" s="1"/>
  <c r="G170" i="1" l="1"/>
  <c r="E171" i="1" l="1"/>
  <c r="F171" i="1" s="1"/>
  <c r="G171" i="1" s="1"/>
  <c r="E172" i="1" l="1"/>
  <c r="F172" i="1" s="1"/>
  <c r="G172" i="1" s="1"/>
  <c r="E173" i="1" l="1"/>
  <c r="F173" i="1" s="1"/>
  <c r="G173" i="1" s="1"/>
  <c r="E174" i="1" l="1"/>
  <c r="F174" i="1" s="1"/>
  <c r="G174" i="1" s="1"/>
  <c r="E175" i="1" l="1"/>
  <c r="F175" i="1" s="1"/>
  <c r="G175" i="1" s="1"/>
  <c r="E176" i="1" l="1"/>
  <c r="F176" i="1" s="1"/>
  <c r="G176" i="1" s="1"/>
  <c r="E177" i="1" l="1"/>
  <c r="F177" i="1" s="1"/>
  <c r="G177" i="1" s="1"/>
  <c r="E178" i="1" l="1"/>
  <c r="F178" i="1" s="1"/>
  <c r="G178" i="1" s="1"/>
  <c r="E179" i="1" l="1"/>
  <c r="F179" i="1" s="1"/>
  <c r="G179" i="1" s="1"/>
  <c r="E180" i="1" l="1"/>
  <c r="F180" i="1" l="1"/>
  <c r="G180" i="1" s="1"/>
  <c r="E181" i="1" l="1"/>
  <c r="F181" i="1" s="1"/>
  <c r="G181" i="1" s="1"/>
  <c r="E182" i="1" l="1"/>
  <c r="F182" i="1" s="1"/>
  <c r="G182" i="1" s="1"/>
  <c r="E183" i="1" l="1"/>
  <c r="F183" i="1" s="1"/>
  <c r="G183" i="1" s="1"/>
  <c r="E184" i="1" l="1"/>
  <c r="F184" i="1" s="1"/>
  <c r="G184" i="1" s="1"/>
  <c r="E185" i="1" l="1"/>
  <c r="F185" i="1" s="1"/>
  <c r="G185" i="1" s="1"/>
  <c r="E186" i="1" l="1"/>
  <c r="F186" i="1" s="1"/>
  <c r="G186" i="1" s="1"/>
  <c r="E187" i="1" l="1"/>
  <c r="F187" i="1" s="1"/>
  <c r="G187" i="1" s="1"/>
  <c r="E188" i="1" l="1"/>
  <c r="F188" i="1" s="1"/>
  <c r="G188" i="1" s="1"/>
  <c r="E189" i="1" l="1"/>
  <c r="F189" i="1" s="1"/>
  <c r="G189" i="1" s="1"/>
  <c r="E190" i="1" l="1"/>
  <c r="F190" i="1" s="1"/>
  <c r="G190" i="1" s="1"/>
  <c r="E191" i="1" l="1"/>
  <c r="F191" i="1" s="1"/>
  <c r="G191" i="1" s="1"/>
  <c r="E192" i="1" l="1"/>
  <c r="F192" i="1" s="1"/>
  <c r="G192" i="1" l="1"/>
  <c r="E193" i="1" l="1"/>
  <c r="F193" i="1" s="1"/>
  <c r="G193" i="1" s="1"/>
  <c r="E194" i="1" l="1"/>
  <c r="F194" i="1" s="1"/>
  <c r="G194" i="1" l="1"/>
  <c r="E195" i="1" l="1"/>
  <c r="F195" i="1" s="1"/>
  <c r="G195" i="1" s="1"/>
  <c r="E196" i="1" l="1"/>
  <c r="F196" i="1" s="1"/>
  <c r="G196" i="1" s="1"/>
  <c r="E197" i="1" l="1"/>
  <c r="F197" i="1" s="1"/>
  <c r="G197" i="1" s="1"/>
  <c r="E198" i="1" l="1"/>
  <c r="F198" i="1"/>
  <c r="G198" i="1" s="1"/>
  <c r="E199" i="1" l="1"/>
  <c r="F199" i="1" s="1"/>
  <c r="G199" i="1" s="1"/>
  <c r="E200" i="1" l="1"/>
  <c r="F200" i="1" s="1"/>
  <c r="G200" i="1" s="1"/>
  <c r="E201" i="1" l="1"/>
  <c r="F201" i="1" s="1"/>
  <c r="G201" i="1" s="1"/>
  <c r="E202" i="1" l="1"/>
  <c r="F202" i="1" s="1"/>
  <c r="G202" i="1" s="1"/>
  <c r="E203" i="1" l="1"/>
  <c r="F203" i="1" s="1"/>
  <c r="G203" i="1" s="1"/>
  <c r="E204" i="1" l="1"/>
  <c r="F204" i="1" s="1"/>
  <c r="G204" i="1" s="1"/>
  <c r="E205" i="1" l="1"/>
  <c r="F205" i="1" s="1"/>
  <c r="G205" i="1" s="1"/>
  <c r="E206" i="1" l="1"/>
  <c r="F206" i="1" s="1"/>
  <c r="G206" i="1" s="1"/>
  <c r="E207" i="1" l="1"/>
  <c r="F207" i="1" s="1"/>
  <c r="G207" i="1" s="1"/>
  <c r="E208" i="1" l="1"/>
  <c r="F208" i="1" s="1"/>
  <c r="G208" i="1" s="1"/>
  <c r="E209" i="1" l="1"/>
  <c r="F209" i="1" s="1"/>
  <c r="G209" i="1" s="1"/>
  <c r="E210" i="1" l="1"/>
  <c r="F210" i="1" s="1"/>
  <c r="G210" i="1" s="1"/>
  <c r="E211" i="1" l="1"/>
  <c r="F211" i="1" s="1"/>
  <c r="G211" i="1" s="1"/>
  <c r="E212" i="1" l="1"/>
  <c r="F212" i="1" s="1"/>
  <c r="G212" i="1" s="1"/>
  <c r="E213" i="1" l="1"/>
  <c r="F213" i="1" s="1"/>
  <c r="G213" i="1" s="1"/>
  <c r="E214" i="1" l="1"/>
  <c r="F214" i="1" s="1"/>
  <c r="G214" i="1" s="1"/>
  <c r="E215" i="1" l="1"/>
  <c r="F215" i="1" s="1"/>
  <c r="G215" i="1" s="1"/>
  <c r="E216" i="1" l="1"/>
  <c r="F216" i="1" s="1"/>
  <c r="G216" i="1" s="1"/>
  <c r="E217" i="1" l="1"/>
  <c r="F217" i="1" s="1"/>
  <c r="G217" i="1" s="1"/>
  <c r="E218" i="1" l="1"/>
  <c r="F218" i="1" s="1"/>
  <c r="G218" i="1" s="1"/>
  <c r="E219" i="1" l="1"/>
  <c r="F219" i="1" s="1"/>
  <c r="G219" i="1" l="1"/>
  <c r="E220" i="1" l="1"/>
  <c r="F220" i="1" s="1"/>
  <c r="G220" i="1" s="1"/>
  <c r="E221" i="1" l="1"/>
  <c r="F221" i="1" s="1"/>
  <c r="G221" i="1" s="1"/>
  <c r="E222" i="1" l="1"/>
  <c r="F222" i="1" s="1"/>
  <c r="G222" i="1" s="1"/>
  <c r="E223" i="1" l="1"/>
  <c r="F223" i="1"/>
  <c r="G223" i="1" s="1"/>
  <c r="E224" i="1" l="1"/>
  <c r="F224" i="1" s="1"/>
  <c r="G224" i="1" s="1"/>
  <c r="E225" i="1" l="1"/>
  <c r="F225" i="1" l="1"/>
  <c r="G225" i="1" s="1"/>
  <c r="E226" i="1" l="1"/>
  <c r="F226" i="1" s="1"/>
  <c r="G226" i="1" s="1"/>
  <c r="E227" i="1" l="1"/>
  <c r="F227" i="1" s="1"/>
  <c r="G227" i="1" s="1"/>
  <c r="E228" i="1" l="1"/>
  <c r="F228" i="1" l="1"/>
  <c r="G228" i="1" s="1"/>
  <c r="E229" i="1" l="1"/>
  <c r="F229" i="1" s="1"/>
  <c r="G229" i="1" s="1"/>
  <c r="E230" i="1" l="1"/>
  <c r="F230" i="1" s="1"/>
  <c r="G230" i="1" s="1"/>
  <c r="E231" i="1" l="1"/>
  <c r="F231" i="1" s="1"/>
  <c r="G231" i="1" s="1"/>
  <c r="E232" i="1" l="1"/>
  <c r="F232" i="1" s="1"/>
  <c r="G232" i="1" s="1"/>
  <c r="E233" i="1" l="1"/>
  <c r="F233" i="1" s="1"/>
  <c r="G233" i="1" s="1"/>
  <c r="E234" i="1" l="1"/>
  <c r="F234" i="1" s="1"/>
  <c r="G234" i="1" s="1"/>
  <c r="E235" i="1" l="1"/>
  <c r="F235" i="1" l="1"/>
  <c r="G235" i="1" s="1"/>
  <c r="E236" i="1" l="1"/>
  <c r="F236" i="1" s="1"/>
  <c r="G236" i="1" s="1"/>
  <c r="E237" i="1" l="1"/>
  <c r="F237" i="1" s="1"/>
  <c r="G237" i="1" s="1"/>
  <c r="E238" i="1" l="1"/>
  <c r="F238" i="1" s="1"/>
  <c r="G238" i="1" s="1"/>
  <c r="E239" i="1" l="1"/>
  <c r="F239" i="1" s="1"/>
  <c r="G239" i="1" s="1"/>
  <c r="E240" i="1" l="1"/>
  <c r="F240" i="1" s="1"/>
  <c r="G240" i="1" s="1"/>
  <c r="E241" i="1" l="1"/>
  <c r="F241" i="1" s="1"/>
  <c r="G241" i="1" s="1"/>
  <c r="E242" i="1" l="1"/>
  <c r="F242" i="1" s="1"/>
  <c r="G242" i="1" s="1"/>
  <c r="E243" i="1" l="1"/>
  <c r="F243" i="1" s="1"/>
  <c r="G243" i="1" s="1"/>
  <c r="E244" i="1" l="1"/>
  <c r="F244" i="1" s="1"/>
  <c r="G244" i="1" s="1"/>
  <c r="E245" i="1" l="1"/>
  <c r="F245" i="1" s="1"/>
  <c r="G245" i="1" s="1"/>
  <c r="E246" i="1" l="1"/>
  <c r="F246" i="1" s="1"/>
  <c r="G246" i="1" l="1"/>
  <c r="E247" i="1" l="1"/>
  <c r="F247" i="1" s="1"/>
  <c r="G247" i="1" s="1"/>
  <c r="E248" i="1" l="1"/>
  <c r="F248" i="1" s="1"/>
  <c r="G248" i="1" s="1"/>
  <c r="E249" i="1" l="1"/>
  <c r="F249" i="1" s="1"/>
  <c r="G249" i="1" s="1"/>
  <c r="E250" i="1" l="1"/>
  <c r="F250" i="1" s="1"/>
  <c r="G250" i="1" s="1"/>
  <c r="E251" i="1" l="1"/>
  <c r="F251" i="1" l="1"/>
  <c r="G251" i="1" s="1"/>
  <c r="E252" i="1" l="1"/>
  <c r="F252" i="1" s="1"/>
  <c r="G252" i="1" l="1"/>
  <c r="E253" i="1" l="1"/>
  <c r="F253" i="1" s="1"/>
  <c r="G253" i="1" s="1"/>
  <c r="E254" i="1" l="1"/>
  <c r="F254" i="1" s="1"/>
  <c r="G254" i="1" s="1"/>
  <c r="E255" i="1" l="1"/>
  <c r="F255" i="1" s="1"/>
  <c r="G255" i="1" s="1"/>
  <c r="E256" i="1" l="1"/>
  <c r="F256" i="1"/>
  <c r="G256" i="1" s="1"/>
  <c r="E257" i="1" l="1"/>
  <c r="F257" i="1" s="1"/>
  <c r="G257" i="1" s="1"/>
  <c r="E258" i="1" l="1"/>
  <c r="F258" i="1" s="1"/>
  <c r="G258" i="1" s="1"/>
  <c r="E259" i="1" l="1"/>
  <c r="F259" i="1" s="1"/>
  <c r="G259" i="1" s="1"/>
  <c r="E260" i="1" l="1"/>
  <c r="F260" i="1" s="1"/>
  <c r="G260" i="1" s="1"/>
  <c r="E261" i="1" l="1"/>
  <c r="F261" i="1" s="1"/>
  <c r="G261" i="1" s="1"/>
  <c r="E262" i="1" l="1"/>
  <c r="F262" i="1" s="1"/>
  <c r="G262" i="1" s="1"/>
  <c r="E263" i="1" l="1"/>
  <c r="F263" i="1" s="1"/>
  <c r="G263" i="1" s="1"/>
  <c r="E264" i="1" l="1"/>
  <c r="F264" i="1" s="1"/>
  <c r="G264" i="1" s="1"/>
  <c r="E265" i="1" l="1"/>
  <c r="F265" i="1" s="1"/>
  <c r="G265" i="1" s="1"/>
  <c r="E266" i="1" l="1"/>
  <c r="F266" i="1" s="1"/>
  <c r="G266" i="1" s="1"/>
  <c r="E267" i="1" l="1"/>
  <c r="F267" i="1" s="1"/>
  <c r="G267" i="1" s="1"/>
  <c r="E268" i="1" l="1"/>
  <c r="F268" i="1" s="1"/>
  <c r="G268" i="1" s="1"/>
  <c r="E269" i="1" l="1"/>
  <c r="F269" i="1" s="1"/>
  <c r="G269" i="1" s="1"/>
  <c r="E270" i="1" l="1"/>
  <c r="F270" i="1" s="1"/>
  <c r="G270" i="1" s="1"/>
  <c r="E271" i="1" l="1"/>
  <c r="F271" i="1" s="1"/>
  <c r="G271" i="1" s="1"/>
  <c r="E272" i="1" l="1"/>
  <c r="F272" i="1" s="1"/>
  <c r="G272" i="1" s="1"/>
  <c r="E273" i="1" l="1"/>
  <c r="F273" i="1" s="1"/>
  <c r="G273" i="1" s="1"/>
  <c r="E274" i="1" l="1"/>
  <c r="F274" i="1" s="1"/>
  <c r="G274" i="1" s="1"/>
  <c r="E275" i="1" l="1"/>
  <c r="F275" i="1" s="1"/>
  <c r="G275" i="1" s="1"/>
  <c r="E276" i="1" l="1"/>
  <c r="F276" i="1" s="1"/>
  <c r="G276" i="1" s="1"/>
  <c r="E277" i="1" l="1"/>
  <c r="F277" i="1" s="1"/>
  <c r="G277" i="1" s="1"/>
  <c r="E278" i="1" l="1"/>
  <c r="F278" i="1" s="1"/>
  <c r="G278" i="1" l="1"/>
  <c r="E279" i="1" l="1"/>
  <c r="F279" i="1" s="1"/>
  <c r="G279" i="1" s="1"/>
  <c r="E280" i="1" l="1"/>
  <c r="F280" i="1" s="1"/>
  <c r="G280" i="1" s="1"/>
  <c r="E281" i="1" l="1"/>
  <c r="F281" i="1" s="1"/>
  <c r="G281" i="1" s="1"/>
  <c r="E282" i="1" l="1"/>
  <c r="F282" i="1" s="1"/>
  <c r="G282" i="1" s="1"/>
  <c r="E283" i="1" l="1"/>
  <c r="F283" i="1" s="1"/>
  <c r="G283" i="1" s="1"/>
  <c r="E284" i="1" l="1"/>
  <c r="F284" i="1" s="1"/>
  <c r="G284" i="1" s="1"/>
  <c r="E285" i="1" l="1"/>
  <c r="F285" i="1" s="1"/>
  <c r="G285" i="1" s="1"/>
  <c r="E286" i="1" l="1"/>
  <c r="F286" i="1" s="1"/>
  <c r="G286" i="1" s="1"/>
  <c r="E287" i="1" l="1"/>
  <c r="F287" i="1" s="1"/>
  <c r="G287" i="1" s="1"/>
  <c r="E288" i="1" l="1"/>
  <c r="F288" i="1" s="1"/>
  <c r="G288" i="1" s="1"/>
  <c r="E289" i="1" l="1"/>
  <c r="F289" i="1" s="1"/>
  <c r="G289" i="1" s="1"/>
  <c r="E290" i="1" l="1"/>
  <c r="F290" i="1" l="1"/>
  <c r="G290" i="1" s="1"/>
  <c r="E291" i="1" l="1"/>
  <c r="F291" i="1" s="1"/>
  <c r="G291" i="1" s="1"/>
  <c r="E292" i="1" l="1"/>
  <c r="F292" i="1" s="1"/>
  <c r="G292" i="1" s="1"/>
  <c r="E293" i="1" l="1"/>
  <c r="F293" i="1" s="1"/>
  <c r="G293" i="1" s="1"/>
  <c r="E294" i="1" l="1"/>
  <c r="F294" i="1" s="1"/>
  <c r="G294" i="1" s="1"/>
  <c r="E295" i="1" l="1"/>
  <c r="F295" i="1" s="1"/>
  <c r="G295" i="1" s="1"/>
  <c r="E296" i="1" l="1"/>
  <c r="F296" i="1" s="1"/>
  <c r="G296" i="1" s="1"/>
  <c r="E297" i="1" l="1"/>
  <c r="F297" i="1" s="1"/>
  <c r="G297" i="1" s="1"/>
  <c r="E298" i="1" l="1"/>
  <c r="F298" i="1" s="1"/>
  <c r="G298" i="1" s="1"/>
  <c r="E299" i="1" l="1"/>
  <c r="F299" i="1" s="1"/>
  <c r="G299" i="1" s="1"/>
  <c r="E300" i="1" l="1"/>
  <c r="F300" i="1" s="1"/>
  <c r="G300" i="1" s="1"/>
  <c r="E301" i="1" l="1"/>
  <c r="F301" i="1" s="1"/>
  <c r="G301" i="1" s="1"/>
  <c r="E302" i="1" l="1"/>
  <c r="F302" i="1" s="1"/>
  <c r="G302" i="1" s="1"/>
  <c r="E303" i="1" l="1"/>
  <c r="F303" i="1" s="1"/>
  <c r="G303" i="1" s="1"/>
  <c r="E304" i="1" l="1"/>
  <c r="F304" i="1" s="1"/>
  <c r="G304" i="1" s="1"/>
  <c r="E305" i="1" l="1"/>
  <c r="F305" i="1" s="1"/>
  <c r="G305" i="1" s="1"/>
  <c r="E306" i="1" l="1"/>
  <c r="F306" i="1" s="1"/>
  <c r="G306" i="1" s="1"/>
  <c r="E307" i="1" l="1"/>
  <c r="F307" i="1" s="1"/>
  <c r="G307" i="1" s="1"/>
  <c r="E308" i="1" l="1"/>
  <c r="F308" i="1" s="1"/>
  <c r="G308" i="1" s="1"/>
  <c r="E309" i="1" l="1"/>
  <c r="F309" i="1" l="1"/>
  <c r="G309" i="1" s="1"/>
  <c r="E310" i="1" l="1"/>
  <c r="F310" i="1" s="1"/>
  <c r="G310" i="1" s="1"/>
  <c r="E311" i="1" l="1"/>
  <c r="F311" i="1" s="1"/>
  <c r="G311" i="1" s="1"/>
  <c r="E312" i="1" l="1"/>
  <c r="F312" i="1" s="1"/>
  <c r="G312" i="1" s="1"/>
  <c r="E313" i="1" l="1"/>
  <c r="F313" i="1" s="1"/>
  <c r="G313" i="1" s="1"/>
  <c r="E314" i="1" l="1"/>
  <c r="F314" i="1" s="1"/>
  <c r="G314" i="1" s="1"/>
  <c r="E315" i="1" l="1"/>
  <c r="F315" i="1" s="1"/>
  <c r="G315" i="1" s="1"/>
  <c r="E316" i="1" l="1"/>
  <c r="F316" i="1" s="1"/>
  <c r="G316" i="1" s="1"/>
  <c r="E317" i="1" l="1"/>
  <c r="F317" i="1" s="1"/>
  <c r="G317" i="1" l="1"/>
  <c r="E318" i="1" l="1"/>
  <c r="F318" i="1" s="1"/>
  <c r="G318" i="1" s="1"/>
  <c r="E319" i="1" l="1"/>
  <c r="F319" i="1" s="1"/>
  <c r="G319" i="1" s="1"/>
  <c r="E320" i="1" l="1"/>
  <c r="F320" i="1" s="1"/>
  <c r="G320" i="1" s="1"/>
  <c r="E321" i="1" l="1"/>
  <c r="F321" i="1" s="1"/>
  <c r="G321" i="1" s="1"/>
  <c r="E322" i="1" l="1"/>
  <c r="F322" i="1" s="1"/>
  <c r="G322" i="1" s="1"/>
  <c r="E323" i="1" l="1"/>
  <c r="F323" i="1" s="1"/>
  <c r="G323" i="1" s="1"/>
  <c r="E324" i="1" l="1"/>
  <c r="F324" i="1" s="1"/>
  <c r="G324" i="1" s="1"/>
  <c r="E325" i="1" l="1"/>
  <c r="F325" i="1" s="1"/>
  <c r="G325" i="1" s="1"/>
  <c r="E326" i="1" l="1"/>
  <c r="F326" i="1" l="1"/>
  <c r="G326" i="1" s="1"/>
  <c r="E327" i="1" l="1"/>
  <c r="F327" i="1" s="1"/>
  <c r="G327" i="1" s="1"/>
  <c r="E328" i="1" l="1"/>
  <c r="F328" i="1" s="1"/>
  <c r="G328" i="1" s="1"/>
  <c r="E329" i="1" l="1"/>
  <c r="F329" i="1" s="1"/>
  <c r="G329" i="1" s="1"/>
  <c r="E330" i="1" l="1"/>
  <c r="F330" i="1" s="1"/>
  <c r="G330" i="1" s="1"/>
  <c r="E331" i="1" l="1"/>
  <c r="F331" i="1" s="1"/>
  <c r="G331" i="1" s="1"/>
  <c r="E332" i="1" l="1"/>
  <c r="F332" i="1" s="1"/>
  <c r="G332" i="1" s="1"/>
  <c r="E333" i="1" l="1"/>
  <c r="F333" i="1" s="1"/>
  <c r="G333" i="1" l="1"/>
  <c r="E334" i="1" l="1"/>
  <c r="F334" i="1" s="1"/>
  <c r="G334" i="1" s="1"/>
  <c r="E335" i="1" l="1"/>
  <c r="F335" i="1" s="1"/>
  <c r="G335" i="1" l="1"/>
  <c r="E336" i="1" l="1"/>
  <c r="F336" i="1" l="1"/>
  <c r="G336" i="1" s="1"/>
  <c r="E337" i="1" l="1"/>
  <c r="F337" i="1" s="1"/>
  <c r="G337" i="1" s="1"/>
  <c r="E338" i="1" l="1"/>
  <c r="F338" i="1"/>
  <c r="G338" i="1" l="1"/>
  <c r="E339" i="1" l="1"/>
  <c r="F339" i="1" s="1"/>
  <c r="G339" i="1" s="1"/>
  <c r="E340" i="1" l="1"/>
  <c r="F340" i="1" s="1"/>
  <c r="G340" i="1" s="1"/>
  <c r="E341" i="1" l="1"/>
  <c r="F341" i="1" s="1"/>
  <c r="G341" i="1" s="1"/>
  <c r="E342" i="1" l="1"/>
  <c r="F342" i="1" s="1"/>
  <c r="G342" i="1" s="1"/>
  <c r="E343" i="1" l="1"/>
  <c r="F343" i="1" s="1"/>
  <c r="G343" i="1" s="1"/>
  <c r="E344" i="1" l="1"/>
  <c r="F344" i="1"/>
  <c r="G344" i="1" s="1"/>
  <c r="E345" i="1" l="1"/>
  <c r="F345" i="1" s="1"/>
  <c r="G345" i="1" s="1"/>
  <c r="E346" i="1" l="1"/>
  <c r="F346" i="1" s="1"/>
  <c r="G346" i="1" s="1"/>
  <c r="E347" i="1" l="1"/>
  <c r="F347" i="1" s="1"/>
  <c r="G347" i="1" s="1"/>
  <c r="E348" i="1" l="1"/>
  <c r="F348" i="1" s="1"/>
  <c r="G348" i="1" s="1"/>
  <c r="E349" i="1" l="1"/>
  <c r="F349" i="1" s="1"/>
  <c r="G349" i="1" s="1"/>
  <c r="E350" i="1" l="1"/>
  <c r="F350" i="1" s="1"/>
  <c r="G350" i="1" s="1"/>
  <c r="E351" i="1" l="1"/>
  <c r="F351" i="1" s="1"/>
  <c r="G351" i="1" s="1"/>
  <c r="E352" i="1" l="1"/>
  <c r="F352" i="1" s="1"/>
  <c r="G352" i="1" s="1"/>
  <c r="E353" i="1" l="1"/>
  <c r="F353" i="1" s="1"/>
  <c r="G353" i="1" l="1"/>
  <c r="E354" i="1" l="1"/>
  <c r="F354" i="1"/>
  <c r="G354" i="1"/>
  <c r="E355" i="1" l="1"/>
  <c r="F355" i="1" s="1"/>
  <c r="G355" i="1" s="1"/>
  <c r="E356" i="1" l="1"/>
  <c r="F356" i="1" l="1"/>
  <c r="G356" i="1" s="1"/>
  <c r="E357" i="1" l="1"/>
  <c r="F357" i="1" s="1"/>
  <c r="G357" i="1" s="1"/>
  <c r="E358" i="1" l="1"/>
  <c r="F358" i="1" s="1"/>
  <c r="G358" i="1" s="1"/>
  <c r="E359" i="1" l="1"/>
  <c r="F359" i="1" s="1"/>
  <c r="G359" i="1" s="1"/>
  <c r="E360" i="1" l="1"/>
  <c r="F360" i="1" s="1"/>
  <c r="G360" i="1" s="1"/>
  <c r="E361" i="1" l="1"/>
  <c r="F361" i="1" s="1"/>
  <c r="G361" i="1" s="1"/>
  <c r="E362" i="1" l="1"/>
  <c r="F362" i="1" s="1"/>
  <c r="G362" i="1" s="1"/>
  <c r="E363" i="1" l="1"/>
  <c r="F363" i="1" s="1"/>
  <c r="G363" i="1" s="1"/>
  <c r="E364" i="1" l="1"/>
  <c r="F364" i="1" s="1"/>
  <c r="G364" i="1" s="1"/>
  <c r="E365" i="1" l="1"/>
  <c r="F365" i="1" l="1"/>
  <c r="G365" i="1" s="1"/>
  <c r="E366" i="1" l="1"/>
  <c r="F366" i="1" s="1"/>
  <c r="G366" i="1" s="1"/>
  <c r="E367" i="1" l="1"/>
  <c r="F367" i="1" s="1"/>
  <c r="G367" i="1" s="1"/>
  <c r="E368" i="1" l="1"/>
  <c r="F368" i="1" s="1"/>
  <c r="G368" i="1" s="1"/>
  <c r="E369" i="1" l="1"/>
  <c r="F369" i="1" s="1"/>
  <c r="G369" i="1" s="1"/>
  <c r="E370" i="1" l="1"/>
  <c r="F370" i="1" s="1"/>
  <c r="G370" i="1" s="1"/>
  <c r="E371" i="1" l="1"/>
  <c r="F371" i="1" s="1"/>
  <c r="G371" i="1" s="1"/>
  <c r="E372" i="1" l="1"/>
  <c r="F372" i="1" s="1"/>
  <c r="G372" i="1" s="1"/>
  <c r="E373" i="1" l="1"/>
  <c r="F373" i="1" s="1"/>
  <c r="G373" i="1" s="1"/>
  <c r="E374" i="1" l="1"/>
  <c r="F374" i="1" s="1"/>
  <c r="G374" i="1" s="1"/>
  <c r="E375" i="1" l="1"/>
  <c r="F375" i="1" s="1"/>
  <c r="G375" i="1" s="1"/>
  <c r="E376" i="1" l="1"/>
  <c r="F376" i="1" s="1"/>
  <c r="G376" i="1" s="1"/>
  <c r="E377" i="1" l="1"/>
  <c r="F377" i="1" s="1"/>
  <c r="G377" i="1" s="1"/>
  <c r="E378" i="1" l="1"/>
  <c r="F378" i="1" s="1"/>
  <c r="G378" i="1" s="1"/>
  <c r="E379" i="1" l="1"/>
  <c r="F379" i="1" s="1"/>
  <c r="G379" i="1" s="1"/>
  <c r="E380" i="1" l="1"/>
  <c r="F380" i="1" s="1"/>
  <c r="G380" i="1" s="1"/>
  <c r="E381" i="1" l="1"/>
  <c r="F381" i="1" s="1"/>
  <c r="G381" i="1" s="1"/>
</calcChain>
</file>

<file path=xl/sharedStrings.xml><?xml version="1.0" encoding="utf-8"?>
<sst xmlns="http://schemas.openxmlformats.org/spreadsheetml/2006/main" count="17" uniqueCount="17">
  <si>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</si>
  <si>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</si>
  <si>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</si>
  <si>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</si>
  <si>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</si>
  <si>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Jaar</t>
  </si>
  <si>
    <t>Hypotheek</t>
  </si>
  <si>
    <t>Aantal termijnen (12 per jaar)</t>
  </si>
  <si>
    <t>Hypotheekrente (per jaar)</t>
  </si>
  <si>
    <t>Annuiteitenhypotheek</t>
  </si>
  <si>
    <t>Termijnoverzicht</t>
  </si>
  <si>
    <t>termijn</t>
  </si>
  <si>
    <t>Annuiteit</t>
  </si>
  <si>
    <t>Rente</t>
  </si>
  <si>
    <t>Aflossing</t>
  </si>
  <si>
    <t>Restschuld</t>
  </si>
  <si>
    <t>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</si>
</sst>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_);[Red]\(&quot;€&quot;\ 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43" fontId="0" fillId="2" borderId="0" xfId="1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4" xfId="1" applyNumberFormat="1" applyFont="1" applyFill="1" applyBorder="1"/>
    <xf numFmtId="43" fontId="0" fillId="2" borderId="0" xfId="0" applyNumberFormat="1" applyFill="1" applyBorder="1"/>
    <xf numFmtId="164" fontId="0" fillId="3" borderId="4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0" fillId="3" borderId="4" xfId="1" applyFont="1" applyFill="1" applyBorder="1"/>
    <xf numFmtId="10" fontId="0" fillId="3" borderId="4" xfId="1" applyNumberFormat="1" applyFont="1" applyFill="1" applyBorder="1"/>
    <xf numFmtId="43" fontId="0" fillId="2" borderId="5" xfId="0" applyNumberFormat="1" applyFill="1" applyBorder="1"/>
    <xf numFmtId="0" fontId="2" fillId="2" borderId="5" xfId="0" applyFont="1" applyFill="1" applyBorder="1" applyAlignment="1">
      <alignment horizontal="center"/>
    </xf>
    <xf numFmtId="8" fontId="2" fillId="2" borderId="4" xfId="0" applyNumberFormat="1" applyFont="1" applyFill="1" applyBorder="1" applyAlignment="1">
      <alignment horizontal="center"/>
    </xf>
    <xf numFmtId="0" fontId="0" fillId="4" borderId="4" xfId="0" applyFill="1" applyBorder="1"/>
    <xf numFmtId="0" fontId="0" fillId="4" borderId="0" xfId="0" applyFill="1" applyBorder="1"/>
    <xf numFmtId="43" fontId="0" fillId="4" borderId="0" xfId="0" applyNumberFormat="1" applyFill="1" applyBorder="1"/>
    <xf numFmtId="43" fontId="0" fillId="4" borderId="5" xfId="0" applyNumberForma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6</xdr:col>
      <xdr:colOff>12700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T382"/>
  <sheetViews>
    <sheetView tabSelected="1" workbookViewId="0">
      <selection activeCell="I11" sqref="I11"/>
    </sheetView>
  </sheetViews>
  <sheetFormatPr baseColWidth="10" defaultRowHeight="16" x14ac:dyDescent="0.2"/>
  <cols>
    <col min="1" max="4" width="11" customWidth="1"/>
    <col min="5" max="7" width="14.83203125" customWidth="1"/>
    <col min="8" max="12" width="11" customWidth="1"/>
    <col min="13" max="13" width="11.5" bestFit="1" customWidth="1"/>
  </cols>
  <sheetData>
    <row r="2" spans="2:20" x14ac:dyDescent="0.2">
      <c r="B2" s="1"/>
      <c r="C2" s="2"/>
      <c r="D2" s="2"/>
      <c r="E2" s="2"/>
      <c r="F2" s="2"/>
      <c r="G2" s="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x14ac:dyDescent="0.2">
      <c r="B3" s="4"/>
      <c r="C3" s="5"/>
      <c r="D3" s="5"/>
      <c r="E3" s="5"/>
      <c r="F3" s="5"/>
      <c r="G3" s="6"/>
      <c r="I3" s="4"/>
      <c r="J3" s="5" t="s">
        <v>1</v>
      </c>
      <c r="K3" s="5"/>
      <c r="L3" s="5"/>
      <c r="M3" s="5"/>
      <c r="N3" s="5"/>
      <c r="O3" s="5"/>
      <c r="P3" s="5"/>
      <c r="Q3" s="5"/>
      <c r="R3" s="5"/>
      <c r="S3" s="5"/>
      <c r="T3" s="6"/>
    </row>
    <row r="4" spans="2:20" x14ac:dyDescent="0.2">
      <c r="B4" s="4"/>
      <c r="C4" s="5"/>
      <c r="D4" s="5"/>
      <c r="E4" s="5"/>
      <c r="F4" s="5"/>
      <c r="G4" s="6"/>
      <c r="I4" s="4"/>
      <c r="J4" s="5" t="s">
        <v>0</v>
      </c>
      <c r="K4" s="5"/>
      <c r="L4" s="5"/>
      <c r="M4" s="5"/>
      <c r="N4" s="5"/>
      <c r="O4" s="5"/>
      <c r="P4" s="5"/>
      <c r="Q4" s="5"/>
      <c r="R4" s="5"/>
      <c r="S4" s="5"/>
      <c r="T4" s="6"/>
    </row>
    <row r="5" spans="2:20" x14ac:dyDescent="0.2">
      <c r="B5" s="4"/>
      <c r="C5" s="5"/>
      <c r="D5" s="5"/>
      <c r="E5" s="5"/>
      <c r="F5" s="5"/>
      <c r="G5" s="6"/>
      <c r="I5" s="4"/>
      <c r="J5" s="5" t="s">
        <v>2</v>
      </c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x14ac:dyDescent="0.2">
      <c r="B6" s="7"/>
      <c r="C6" s="8"/>
      <c r="D6" s="8"/>
      <c r="E6" s="8"/>
      <c r="F6" s="8"/>
      <c r="G6" s="9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8" spans="2:20" x14ac:dyDescent="0.2">
      <c r="B8" s="12" t="s">
        <v>4</v>
      </c>
      <c r="C8" s="13"/>
      <c r="D8" s="13"/>
      <c r="E8" s="13"/>
      <c r="F8" s="13"/>
      <c r="G8" s="14"/>
    </row>
    <row r="9" spans="2:20" x14ac:dyDescent="0.2">
      <c r="B9" s="15" t="s">
        <v>3</v>
      </c>
      <c r="C9" s="16"/>
      <c r="D9" s="16"/>
      <c r="E9" s="16"/>
      <c r="F9" s="16"/>
      <c r="G9" s="17"/>
    </row>
    <row r="11" spans="2:20" s="10" customFormat="1" ht="26" x14ac:dyDescent="0.3">
      <c r="B11" s="32" t="s">
        <v>9</v>
      </c>
      <c r="C11" s="33"/>
      <c r="D11" s="33"/>
      <c r="E11" s="33"/>
      <c r="F11" s="33"/>
      <c r="G11" s="34"/>
    </row>
    <row r="12" spans="2:20" x14ac:dyDescent="0.2">
      <c r="B12" s="4"/>
      <c r="C12" s="5"/>
      <c r="D12" s="5"/>
      <c r="E12" s="5"/>
      <c r="F12" s="5"/>
      <c r="G12" s="6"/>
    </row>
    <row r="13" spans="2:20" x14ac:dyDescent="0.2">
      <c r="B13" s="24">
        <v>3.5000000000000003E-2</v>
      </c>
      <c r="C13" s="5" t="s">
        <v>8</v>
      </c>
      <c r="D13" s="5"/>
      <c r="E13" s="5"/>
      <c r="F13" s="11"/>
      <c r="G13" s="6"/>
    </row>
    <row r="14" spans="2:20" x14ac:dyDescent="0.2">
      <c r="B14" s="23">
        <v>360</v>
      </c>
      <c r="C14" s="5" t="s">
        <v>7</v>
      </c>
      <c r="D14" s="5"/>
      <c r="E14" s="19"/>
      <c r="F14" s="11"/>
      <c r="G14" s="6"/>
    </row>
    <row r="15" spans="2:20" x14ac:dyDescent="0.2">
      <c r="B15" s="20">
        <v>350000</v>
      </c>
      <c r="C15" s="5" t="s">
        <v>6</v>
      </c>
      <c r="D15" s="5"/>
      <c r="E15" s="5"/>
      <c r="F15" s="11"/>
      <c r="G15" s="6"/>
    </row>
    <row r="16" spans="2:20" x14ac:dyDescent="0.2">
      <c r="B16" s="18">
        <f>PMT(B13/12,B14,B15*-1)</f>
        <v>1571.6564073308855</v>
      </c>
      <c r="C16" s="5" t="s">
        <v>12</v>
      </c>
      <c r="D16" s="5"/>
      <c r="E16" s="5"/>
      <c r="F16" s="11"/>
      <c r="G16" s="6"/>
    </row>
    <row r="17" spans="2:7" x14ac:dyDescent="0.2">
      <c r="B17" s="7"/>
      <c r="C17" s="8"/>
      <c r="D17" s="8"/>
      <c r="E17" s="8"/>
      <c r="F17" s="8"/>
      <c r="G17" s="9"/>
    </row>
    <row r="19" spans="2:7" ht="26" x14ac:dyDescent="0.3">
      <c r="B19" s="32" t="s">
        <v>10</v>
      </c>
      <c r="C19" s="33"/>
      <c r="D19" s="33"/>
      <c r="E19" s="33"/>
      <c r="F19" s="33"/>
      <c r="G19" s="34"/>
    </row>
    <row r="20" spans="2:7" x14ac:dyDescent="0.2">
      <c r="B20" s="21"/>
      <c r="C20" s="22"/>
      <c r="D20" s="22"/>
      <c r="E20" s="22"/>
      <c r="F20" s="22"/>
      <c r="G20" s="26"/>
    </row>
    <row r="21" spans="2:7" x14ac:dyDescent="0.2">
      <c r="B21" s="27" t="s">
        <v>5</v>
      </c>
      <c r="C21" s="22" t="s">
        <v>16</v>
      </c>
      <c r="D21" s="22" t="s">
        <v>11</v>
      </c>
      <c r="E21" s="22" t="s">
        <v>13</v>
      </c>
      <c r="F21" s="22" t="s">
        <v>14</v>
      </c>
      <c r="G21" s="26" t="s">
        <v>15</v>
      </c>
    </row>
    <row r="22" spans="2:7" x14ac:dyDescent="0.2">
      <c r="B22" s="28">
        <v>1</v>
      </c>
      <c r="C22" s="29">
        <v>1</v>
      </c>
      <c r="D22" s="29">
        <v>1</v>
      </c>
      <c r="E22" s="30">
        <f>(B$13/12)*B$15</f>
        <v>1020.8333333333334</v>
      </c>
      <c r="F22" s="30">
        <f>$B$16-E22</f>
        <v>550.82307399755211</v>
      </c>
      <c r="G22" s="31">
        <f>B15-F22</f>
        <v>349449.17692600243</v>
      </c>
    </row>
    <row r="23" spans="2:7" x14ac:dyDescent="0.2">
      <c r="B23" s="28">
        <v>1</v>
      </c>
      <c r="C23" s="29">
        <v>2</v>
      </c>
      <c r="D23" s="29">
        <v>2</v>
      </c>
      <c r="E23" s="30">
        <f>IF(G22&gt;0,(B$13/12)*G22,0)</f>
        <v>1019.2267660341738</v>
      </c>
      <c r="F23" s="30">
        <f>IF(G22&gt;0.01,($B$16-E23),0)</f>
        <v>552.42964129671168</v>
      </c>
      <c r="G23" s="31">
        <f>G22-F23</f>
        <v>348896.74728470569</v>
      </c>
    </row>
    <row r="24" spans="2:7" x14ac:dyDescent="0.2">
      <c r="B24" s="28">
        <v>1</v>
      </c>
      <c r="C24" s="29">
        <v>3</v>
      </c>
      <c r="D24" s="29">
        <v>3</v>
      </c>
      <c r="E24" s="30">
        <f t="shared" ref="E24:E87" si="0">IF(G23&gt;0,(B$13/12)*G23,0)</f>
        <v>1017.615512913725</v>
      </c>
      <c r="F24" s="30">
        <f t="shared" ref="F24:F87" si="1">IF(G23&gt;0.01,($B$16-E24),0)</f>
        <v>554.04089441716053</v>
      </c>
      <c r="G24" s="31">
        <f t="shared" ref="G24:G87" si="2">G23-F24</f>
        <v>348342.70639028854</v>
      </c>
    </row>
    <row r="25" spans="2:7" x14ac:dyDescent="0.2">
      <c r="B25" s="28">
        <v>1</v>
      </c>
      <c r="C25" s="29">
        <v>4</v>
      </c>
      <c r="D25" s="29">
        <v>4</v>
      </c>
      <c r="E25" s="30">
        <f t="shared" si="0"/>
        <v>1015.9995603050083</v>
      </c>
      <c r="F25" s="30">
        <f t="shared" si="1"/>
        <v>555.65684702587714</v>
      </c>
      <c r="G25" s="31">
        <f t="shared" si="2"/>
        <v>347787.04954326269</v>
      </c>
    </row>
    <row r="26" spans="2:7" x14ac:dyDescent="0.2">
      <c r="B26" s="28">
        <v>1</v>
      </c>
      <c r="C26" s="29">
        <v>5</v>
      </c>
      <c r="D26" s="29">
        <v>5</v>
      </c>
      <c r="E26" s="30">
        <f t="shared" si="0"/>
        <v>1014.3788945011829</v>
      </c>
      <c r="F26" s="30">
        <f t="shared" si="1"/>
        <v>557.27751282970257</v>
      </c>
      <c r="G26" s="31">
        <f t="shared" si="2"/>
        <v>347229.772030433</v>
      </c>
    </row>
    <row r="27" spans="2:7" x14ac:dyDescent="0.2">
      <c r="B27" s="28">
        <v>1</v>
      </c>
      <c r="C27" s="29">
        <v>6</v>
      </c>
      <c r="D27" s="29">
        <v>6</v>
      </c>
      <c r="E27" s="30">
        <f t="shared" si="0"/>
        <v>1012.7535017554296</v>
      </c>
      <c r="F27" s="30">
        <f t="shared" si="1"/>
        <v>558.90290557545586</v>
      </c>
      <c r="G27" s="31">
        <f t="shared" si="2"/>
        <v>346670.86912485753</v>
      </c>
    </row>
    <row r="28" spans="2:7" x14ac:dyDescent="0.2">
      <c r="B28" s="28">
        <v>1</v>
      </c>
      <c r="C28" s="29">
        <v>7</v>
      </c>
      <c r="D28" s="29">
        <v>7</v>
      </c>
      <c r="E28" s="30">
        <f t="shared" si="0"/>
        <v>1011.1233682808345</v>
      </c>
      <c r="F28" s="30">
        <f t="shared" si="1"/>
        <v>560.533039050051</v>
      </c>
      <c r="G28" s="31">
        <f t="shared" si="2"/>
        <v>346110.33608580747</v>
      </c>
    </row>
    <row r="29" spans="2:7" x14ac:dyDescent="0.2">
      <c r="B29" s="28">
        <v>1</v>
      </c>
      <c r="C29" s="29">
        <v>8</v>
      </c>
      <c r="D29" s="29">
        <v>8</v>
      </c>
      <c r="E29" s="30">
        <f t="shared" si="0"/>
        <v>1009.4884802502719</v>
      </c>
      <c r="F29" s="30">
        <f t="shared" si="1"/>
        <v>562.16792708061359</v>
      </c>
      <c r="G29" s="31">
        <f t="shared" si="2"/>
        <v>345548.16815872688</v>
      </c>
    </row>
    <row r="30" spans="2:7" x14ac:dyDescent="0.2">
      <c r="B30" s="28">
        <v>1</v>
      </c>
      <c r="C30" s="29">
        <v>9</v>
      </c>
      <c r="D30" s="29">
        <v>9</v>
      </c>
      <c r="E30" s="30">
        <f t="shared" si="0"/>
        <v>1007.8488237962868</v>
      </c>
      <c r="F30" s="30">
        <f t="shared" si="1"/>
        <v>563.80758353459873</v>
      </c>
      <c r="G30" s="31">
        <f t="shared" si="2"/>
        <v>344984.36057519226</v>
      </c>
    </row>
    <row r="31" spans="2:7" x14ac:dyDescent="0.2">
      <c r="B31" s="28">
        <v>1</v>
      </c>
      <c r="C31" s="29">
        <v>10</v>
      </c>
      <c r="D31" s="29">
        <v>10</v>
      </c>
      <c r="E31" s="30">
        <f t="shared" si="0"/>
        <v>1006.2043850109775</v>
      </c>
      <c r="F31" s="30">
        <f t="shared" si="1"/>
        <v>565.452022319908</v>
      </c>
      <c r="G31" s="31">
        <f t="shared" si="2"/>
        <v>344418.90855287237</v>
      </c>
    </row>
    <row r="32" spans="2:7" x14ac:dyDescent="0.2">
      <c r="B32" s="28">
        <v>1</v>
      </c>
      <c r="C32" s="29">
        <v>11</v>
      </c>
      <c r="D32" s="29">
        <v>11</v>
      </c>
      <c r="E32" s="30">
        <f t="shared" si="0"/>
        <v>1004.5551499458778</v>
      </c>
      <c r="F32" s="30">
        <f t="shared" si="1"/>
        <v>567.10125738500767</v>
      </c>
      <c r="G32" s="31">
        <f t="shared" si="2"/>
        <v>343851.80729548738</v>
      </c>
    </row>
    <row r="33" spans="2:7" x14ac:dyDescent="0.2">
      <c r="B33" s="28">
        <v>1</v>
      </c>
      <c r="C33" s="29">
        <v>12</v>
      </c>
      <c r="D33" s="29">
        <v>12</v>
      </c>
      <c r="E33" s="30">
        <f t="shared" si="0"/>
        <v>1002.9011046118383</v>
      </c>
      <c r="F33" s="30">
        <f t="shared" si="1"/>
        <v>568.75530271904722</v>
      </c>
      <c r="G33" s="31">
        <f t="shared" si="2"/>
        <v>343283.05199276831</v>
      </c>
    </row>
    <row r="34" spans="2:7" x14ac:dyDescent="0.2">
      <c r="B34" s="4">
        <v>2</v>
      </c>
      <c r="C34" s="5">
        <v>1</v>
      </c>
      <c r="D34" s="5">
        <v>13</v>
      </c>
      <c r="E34" s="19">
        <f t="shared" si="0"/>
        <v>1001.2422349789076</v>
      </c>
      <c r="F34" s="19">
        <f t="shared" si="1"/>
        <v>570.41417235197787</v>
      </c>
      <c r="G34" s="25">
        <f t="shared" si="2"/>
        <v>342712.6378204163</v>
      </c>
    </row>
    <row r="35" spans="2:7" x14ac:dyDescent="0.2">
      <c r="B35" s="4">
        <v>2</v>
      </c>
      <c r="C35" s="5">
        <v>2</v>
      </c>
      <c r="D35" s="5">
        <v>14</v>
      </c>
      <c r="E35" s="19">
        <f t="shared" si="0"/>
        <v>999.57852697621422</v>
      </c>
      <c r="F35" s="19">
        <f t="shared" si="1"/>
        <v>572.07788035467127</v>
      </c>
      <c r="G35" s="25">
        <f t="shared" si="2"/>
        <v>342140.55994006165</v>
      </c>
    </row>
    <row r="36" spans="2:7" x14ac:dyDescent="0.2">
      <c r="B36" s="4">
        <v>2</v>
      </c>
      <c r="C36" s="5">
        <v>3</v>
      </c>
      <c r="D36" s="5">
        <v>15</v>
      </c>
      <c r="E36" s="19">
        <f t="shared" si="0"/>
        <v>997.90996649184649</v>
      </c>
      <c r="F36" s="19">
        <f t="shared" si="1"/>
        <v>573.746440839039</v>
      </c>
      <c r="G36" s="25">
        <f t="shared" si="2"/>
        <v>341566.81349922263</v>
      </c>
    </row>
    <row r="37" spans="2:7" x14ac:dyDescent="0.2">
      <c r="B37" s="4">
        <v>2</v>
      </c>
      <c r="C37" s="5">
        <v>4</v>
      </c>
      <c r="D37" s="5">
        <v>16</v>
      </c>
      <c r="E37" s="19">
        <f t="shared" si="0"/>
        <v>996.23653937273275</v>
      </c>
      <c r="F37" s="19">
        <f t="shared" si="1"/>
        <v>575.41986795815274</v>
      </c>
      <c r="G37" s="25">
        <f t="shared" si="2"/>
        <v>340991.39363126445</v>
      </c>
    </row>
    <row r="38" spans="2:7" x14ac:dyDescent="0.2">
      <c r="B38" s="4">
        <v>2</v>
      </c>
      <c r="C38" s="5">
        <v>5</v>
      </c>
      <c r="D38" s="5">
        <v>17</v>
      </c>
      <c r="E38" s="19">
        <f t="shared" si="0"/>
        <v>994.55823142452141</v>
      </c>
      <c r="F38" s="19">
        <f t="shared" si="1"/>
        <v>577.09817590636408</v>
      </c>
      <c r="G38" s="25">
        <f t="shared" si="2"/>
        <v>340414.29545535811</v>
      </c>
    </row>
    <row r="39" spans="2:7" x14ac:dyDescent="0.2">
      <c r="B39" s="4">
        <v>2</v>
      </c>
      <c r="C39" s="5">
        <v>6</v>
      </c>
      <c r="D39" s="5">
        <v>18</v>
      </c>
      <c r="E39" s="19">
        <f t="shared" si="0"/>
        <v>992.87502841146124</v>
      </c>
      <c r="F39" s="19">
        <f t="shared" si="1"/>
        <v>578.78137891942424</v>
      </c>
      <c r="G39" s="25">
        <f t="shared" si="2"/>
        <v>339835.51407643867</v>
      </c>
    </row>
    <row r="40" spans="2:7" x14ac:dyDescent="0.2">
      <c r="B40" s="4">
        <v>2</v>
      </c>
      <c r="C40" s="5">
        <v>7</v>
      </c>
      <c r="D40" s="5">
        <v>19</v>
      </c>
      <c r="E40" s="19">
        <f t="shared" si="0"/>
        <v>991.18691605627953</v>
      </c>
      <c r="F40" s="19">
        <f t="shared" si="1"/>
        <v>580.46949127460596</v>
      </c>
      <c r="G40" s="25">
        <f t="shared" si="2"/>
        <v>339255.04458516405</v>
      </c>
    </row>
    <row r="41" spans="2:7" x14ac:dyDescent="0.2">
      <c r="B41" s="4">
        <v>2</v>
      </c>
      <c r="C41" s="5">
        <v>8</v>
      </c>
      <c r="D41" s="5">
        <v>20</v>
      </c>
      <c r="E41" s="19">
        <f t="shared" si="0"/>
        <v>989.49388004006187</v>
      </c>
      <c r="F41" s="19">
        <f t="shared" si="1"/>
        <v>582.16252729082362</v>
      </c>
      <c r="G41" s="25">
        <f t="shared" si="2"/>
        <v>338672.88205787324</v>
      </c>
    </row>
    <row r="42" spans="2:7" x14ac:dyDescent="0.2">
      <c r="B42" s="4">
        <v>2</v>
      </c>
      <c r="C42" s="5">
        <v>9</v>
      </c>
      <c r="D42" s="5">
        <v>21</v>
      </c>
      <c r="E42" s="19">
        <f t="shared" si="0"/>
        <v>987.79590600213032</v>
      </c>
      <c r="F42" s="19">
        <f t="shared" si="1"/>
        <v>583.86050132875516</v>
      </c>
      <c r="G42" s="25">
        <f t="shared" si="2"/>
        <v>338089.02155654447</v>
      </c>
    </row>
    <row r="43" spans="2:7" x14ac:dyDescent="0.2">
      <c r="B43" s="4">
        <v>2</v>
      </c>
      <c r="C43" s="5">
        <v>10</v>
      </c>
      <c r="D43" s="5">
        <v>22</v>
      </c>
      <c r="E43" s="19">
        <f t="shared" si="0"/>
        <v>986.09297953992143</v>
      </c>
      <c r="F43" s="19">
        <f t="shared" si="1"/>
        <v>585.56342779096406</v>
      </c>
      <c r="G43" s="25">
        <f t="shared" si="2"/>
        <v>337503.45812875353</v>
      </c>
    </row>
    <row r="44" spans="2:7" x14ac:dyDescent="0.2">
      <c r="B44" s="4">
        <v>2</v>
      </c>
      <c r="C44" s="5">
        <v>11</v>
      </c>
      <c r="D44" s="5">
        <v>23</v>
      </c>
      <c r="E44" s="19">
        <f t="shared" si="0"/>
        <v>984.38508620886455</v>
      </c>
      <c r="F44" s="19">
        <f t="shared" si="1"/>
        <v>587.27132112202094</v>
      </c>
      <c r="G44" s="25">
        <f t="shared" si="2"/>
        <v>336916.18680763151</v>
      </c>
    </row>
    <row r="45" spans="2:7" x14ac:dyDescent="0.2">
      <c r="B45" s="4">
        <v>2</v>
      </c>
      <c r="C45" s="5">
        <v>12</v>
      </c>
      <c r="D45" s="5">
        <v>24</v>
      </c>
      <c r="E45" s="19">
        <f t="shared" si="0"/>
        <v>982.67221152225864</v>
      </c>
      <c r="F45" s="19">
        <f t="shared" si="1"/>
        <v>588.98419580862685</v>
      </c>
      <c r="G45" s="25">
        <f t="shared" si="2"/>
        <v>336327.20261182287</v>
      </c>
    </row>
    <row r="46" spans="2:7" x14ac:dyDescent="0.2">
      <c r="B46" s="28">
        <v>3</v>
      </c>
      <c r="C46" s="29">
        <v>1</v>
      </c>
      <c r="D46" s="29">
        <v>25</v>
      </c>
      <c r="E46" s="30">
        <f t="shared" si="0"/>
        <v>980.95434095115013</v>
      </c>
      <c r="F46" s="30">
        <f t="shared" si="1"/>
        <v>590.70206637973536</v>
      </c>
      <c r="G46" s="31">
        <f t="shared" si="2"/>
        <v>335736.50054544315</v>
      </c>
    </row>
    <row r="47" spans="2:7" x14ac:dyDescent="0.2">
      <c r="B47" s="28">
        <v>3</v>
      </c>
      <c r="C47" s="29">
        <v>2</v>
      </c>
      <c r="D47" s="29">
        <v>26</v>
      </c>
      <c r="E47" s="30">
        <f t="shared" si="0"/>
        <v>979.23145992420928</v>
      </c>
      <c r="F47" s="30">
        <f t="shared" si="1"/>
        <v>592.42494740667621</v>
      </c>
      <c r="G47" s="31">
        <f t="shared" si="2"/>
        <v>335144.07559803646</v>
      </c>
    </row>
    <row r="48" spans="2:7" x14ac:dyDescent="0.2">
      <c r="B48" s="28">
        <v>3</v>
      </c>
      <c r="C48" s="29">
        <v>3</v>
      </c>
      <c r="D48" s="29">
        <v>27</v>
      </c>
      <c r="E48" s="30">
        <f t="shared" si="0"/>
        <v>977.50355382760642</v>
      </c>
      <c r="F48" s="30">
        <f t="shared" si="1"/>
        <v>594.15285350327906</v>
      </c>
      <c r="G48" s="31">
        <f t="shared" si="2"/>
        <v>334549.92274453316</v>
      </c>
    </row>
    <row r="49" spans="2:7" x14ac:dyDescent="0.2">
      <c r="B49" s="28">
        <v>3</v>
      </c>
      <c r="C49" s="29">
        <v>4</v>
      </c>
      <c r="D49" s="29">
        <v>28</v>
      </c>
      <c r="E49" s="30">
        <f t="shared" si="0"/>
        <v>975.77060800488846</v>
      </c>
      <c r="F49" s="30">
        <f t="shared" si="1"/>
        <v>595.88579932599703</v>
      </c>
      <c r="G49" s="31">
        <f t="shared" si="2"/>
        <v>333954.03694520716</v>
      </c>
    </row>
    <row r="50" spans="2:7" x14ac:dyDescent="0.2">
      <c r="B50" s="28">
        <v>3</v>
      </c>
      <c r="C50" s="29">
        <v>5</v>
      </c>
      <c r="D50" s="29">
        <v>29</v>
      </c>
      <c r="E50" s="30">
        <f t="shared" si="0"/>
        <v>974.0326077568543</v>
      </c>
      <c r="F50" s="30">
        <f t="shared" si="1"/>
        <v>597.62379957403118</v>
      </c>
      <c r="G50" s="31">
        <f t="shared" si="2"/>
        <v>333356.41314563312</v>
      </c>
    </row>
    <row r="51" spans="2:7" x14ac:dyDescent="0.2">
      <c r="B51" s="28">
        <v>3</v>
      </c>
      <c r="C51" s="29">
        <v>6</v>
      </c>
      <c r="D51" s="29">
        <v>30</v>
      </c>
      <c r="E51" s="30">
        <f t="shared" si="0"/>
        <v>972.28953834142999</v>
      </c>
      <c r="F51" s="30">
        <f t="shared" si="1"/>
        <v>599.3668689894555</v>
      </c>
      <c r="G51" s="31">
        <f t="shared" si="2"/>
        <v>332757.04627664364</v>
      </c>
    </row>
    <row r="52" spans="2:7" x14ac:dyDescent="0.2">
      <c r="B52" s="28">
        <v>3</v>
      </c>
      <c r="C52" s="29">
        <v>7</v>
      </c>
      <c r="D52" s="29">
        <v>31</v>
      </c>
      <c r="E52" s="30">
        <f t="shared" si="0"/>
        <v>970.54138497354404</v>
      </c>
      <c r="F52" s="30">
        <f t="shared" si="1"/>
        <v>601.11502235734145</v>
      </c>
      <c r="G52" s="31">
        <f t="shared" si="2"/>
        <v>332155.93125428632</v>
      </c>
    </row>
    <row r="53" spans="2:7" x14ac:dyDescent="0.2">
      <c r="B53" s="28">
        <v>3</v>
      </c>
      <c r="C53" s="29">
        <v>8</v>
      </c>
      <c r="D53" s="29">
        <v>32</v>
      </c>
      <c r="E53" s="30">
        <f t="shared" si="0"/>
        <v>968.78813282500175</v>
      </c>
      <c r="F53" s="30">
        <f t="shared" si="1"/>
        <v>602.86827450588373</v>
      </c>
      <c r="G53" s="31">
        <f t="shared" si="2"/>
        <v>331553.06297978043</v>
      </c>
    </row>
    <row r="54" spans="2:7" x14ac:dyDescent="0.2">
      <c r="B54" s="28">
        <v>3</v>
      </c>
      <c r="C54" s="29">
        <v>9</v>
      </c>
      <c r="D54" s="29">
        <v>33</v>
      </c>
      <c r="E54" s="30">
        <f t="shared" si="0"/>
        <v>967.02976702435967</v>
      </c>
      <c r="F54" s="30">
        <f t="shared" si="1"/>
        <v>604.62664030652581</v>
      </c>
      <c r="G54" s="31">
        <f t="shared" si="2"/>
        <v>330948.43633947388</v>
      </c>
    </row>
    <row r="55" spans="2:7" x14ac:dyDescent="0.2">
      <c r="B55" s="28">
        <v>3</v>
      </c>
      <c r="C55" s="29">
        <v>10</v>
      </c>
      <c r="D55" s="29">
        <v>34</v>
      </c>
      <c r="E55" s="30">
        <f t="shared" si="0"/>
        <v>965.26627265679883</v>
      </c>
      <c r="F55" s="30">
        <f t="shared" si="1"/>
        <v>606.39013467408665</v>
      </c>
      <c r="G55" s="31">
        <f t="shared" si="2"/>
        <v>330342.04620479979</v>
      </c>
    </row>
    <row r="56" spans="2:7" x14ac:dyDescent="0.2">
      <c r="B56" s="28">
        <v>3</v>
      </c>
      <c r="C56" s="29">
        <v>11</v>
      </c>
      <c r="D56" s="29">
        <v>35</v>
      </c>
      <c r="E56" s="30">
        <f t="shared" si="0"/>
        <v>963.49763476399937</v>
      </c>
      <c r="F56" s="30">
        <f t="shared" si="1"/>
        <v>608.15877256688611</v>
      </c>
      <c r="G56" s="31">
        <f t="shared" si="2"/>
        <v>329733.88743223291</v>
      </c>
    </row>
    <row r="57" spans="2:7" x14ac:dyDescent="0.2">
      <c r="B57" s="28">
        <v>3</v>
      </c>
      <c r="C57" s="29">
        <v>12</v>
      </c>
      <c r="D57" s="29">
        <v>36</v>
      </c>
      <c r="E57" s="30">
        <f t="shared" si="0"/>
        <v>961.72383834401273</v>
      </c>
      <c r="F57" s="30">
        <f t="shared" si="1"/>
        <v>609.93256898687275</v>
      </c>
      <c r="G57" s="31">
        <f t="shared" si="2"/>
        <v>329123.95486324601</v>
      </c>
    </row>
    <row r="58" spans="2:7" x14ac:dyDescent="0.2">
      <c r="B58" s="4">
        <v>4</v>
      </c>
      <c r="C58" s="5">
        <v>1</v>
      </c>
      <c r="D58" s="5">
        <v>37</v>
      </c>
      <c r="E58" s="19">
        <f t="shared" si="0"/>
        <v>959.94486835113423</v>
      </c>
      <c r="F58" s="19">
        <f t="shared" si="1"/>
        <v>611.71153897975125</v>
      </c>
      <c r="G58" s="25">
        <f t="shared" si="2"/>
        <v>328512.24332426628</v>
      </c>
    </row>
    <row r="59" spans="2:7" x14ac:dyDescent="0.2">
      <c r="B59" s="4">
        <v>4</v>
      </c>
      <c r="C59" s="5">
        <v>2</v>
      </c>
      <c r="D59" s="5">
        <v>38</v>
      </c>
      <c r="E59" s="19">
        <f t="shared" si="0"/>
        <v>958.16070969577675</v>
      </c>
      <c r="F59" s="19">
        <f t="shared" si="1"/>
        <v>613.49569763510874</v>
      </c>
      <c r="G59" s="25">
        <f t="shared" si="2"/>
        <v>327898.74762663117</v>
      </c>
    </row>
    <row r="60" spans="2:7" x14ac:dyDescent="0.2">
      <c r="B60" s="4">
        <v>4</v>
      </c>
      <c r="C60" s="5">
        <v>3</v>
      </c>
      <c r="D60" s="5">
        <v>39</v>
      </c>
      <c r="E60" s="19">
        <f t="shared" si="0"/>
        <v>956.371347244341</v>
      </c>
      <c r="F60" s="19">
        <f t="shared" si="1"/>
        <v>615.28506008654449</v>
      </c>
      <c r="G60" s="25">
        <f t="shared" si="2"/>
        <v>327283.46256654465</v>
      </c>
    </row>
    <row r="61" spans="2:7" x14ac:dyDescent="0.2">
      <c r="B61" s="4">
        <v>4</v>
      </c>
      <c r="C61" s="5">
        <v>4</v>
      </c>
      <c r="D61" s="5">
        <v>40</v>
      </c>
      <c r="E61" s="19">
        <f t="shared" si="0"/>
        <v>954.57676581908856</v>
      </c>
      <c r="F61" s="19">
        <f t="shared" si="1"/>
        <v>617.07964151179692</v>
      </c>
      <c r="G61" s="25">
        <f t="shared" si="2"/>
        <v>326666.38292503287</v>
      </c>
    </row>
    <row r="62" spans="2:7" x14ac:dyDescent="0.2">
      <c r="B62" s="4">
        <v>4</v>
      </c>
      <c r="C62" s="5">
        <v>5</v>
      </c>
      <c r="D62" s="5">
        <v>41</v>
      </c>
      <c r="E62" s="19">
        <f t="shared" si="0"/>
        <v>952.77695019801263</v>
      </c>
      <c r="F62" s="19">
        <f t="shared" si="1"/>
        <v>618.87945713287286</v>
      </c>
      <c r="G62" s="25">
        <f t="shared" si="2"/>
        <v>326047.50346789998</v>
      </c>
    </row>
    <row r="63" spans="2:7" x14ac:dyDescent="0.2">
      <c r="B63" s="4">
        <v>4</v>
      </c>
      <c r="C63" s="5">
        <v>6</v>
      </c>
      <c r="D63" s="5">
        <v>42</v>
      </c>
      <c r="E63" s="19">
        <f t="shared" si="0"/>
        <v>950.97188511470836</v>
      </c>
      <c r="F63" s="19">
        <f t="shared" si="1"/>
        <v>620.68452221617713</v>
      </c>
      <c r="G63" s="25">
        <f t="shared" si="2"/>
        <v>325426.81894568383</v>
      </c>
    </row>
    <row r="64" spans="2:7" x14ac:dyDescent="0.2">
      <c r="B64" s="4">
        <v>4</v>
      </c>
      <c r="C64" s="5">
        <v>7</v>
      </c>
      <c r="D64" s="5">
        <v>43</v>
      </c>
      <c r="E64" s="19">
        <f t="shared" si="0"/>
        <v>949.16155525824456</v>
      </c>
      <c r="F64" s="19">
        <f t="shared" si="1"/>
        <v>622.49485207264092</v>
      </c>
      <c r="G64" s="25">
        <f t="shared" si="2"/>
        <v>324804.32409361121</v>
      </c>
    </row>
    <row r="65" spans="2:7" x14ac:dyDescent="0.2">
      <c r="B65" s="4">
        <v>4</v>
      </c>
      <c r="C65" s="5">
        <v>8</v>
      </c>
      <c r="D65" s="5">
        <v>44</v>
      </c>
      <c r="E65" s="19">
        <f t="shared" si="0"/>
        <v>947.34594527303273</v>
      </c>
      <c r="F65" s="19">
        <f t="shared" si="1"/>
        <v>624.31046205785276</v>
      </c>
      <c r="G65" s="25">
        <f t="shared" si="2"/>
        <v>324180.01363155333</v>
      </c>
    </row>
    <row r="66" spans="2:7" x14ac:dyDescent="0.2">
      <c r="B66" s="4">
        <v>4</v>
      </c>
      <c r="C66" s="5">
        <v>9</v>
      </c>
      <c r="D66" s="5">
        <v>45</v>
      </c>
      <c r="E66" s="19">
        <f t="shared" si="0"/>
        <v>945.52503975869729</v>
      </c>
      <c r="F66" s="19">
        <f t="shared" si="1"/>
        <v>626.1313675721882</v>
      </c>
      <c r="G66" s="25">
        <f t="shared" si="2"/>
        <v>323553.88226398116</v>
      </c>
    </row>
    <row r="67" spans="2:7" x14ac:dyDescent="0.2">
      <c r="B67" s="4">
        <v>4</v>
      </c>
      <c r="C67" s="5">
        <v>10</v>
      </c>
      <c r="D67" s="5">
        <v>46</v>
      </c>
      <c r="E67" s="19">
        <f t="shared" si="0"/>
        <v>943.69882326994502</v>
      </c>
      <c r="F67" s="19">
        <f t="shared" si="1"/>
        <v>627.95758406094046</v>
      </c>
      <c r="G67" s="25">
        <f t="shared" si="2"/>
        <v>322925.92467992019</v>
      </c>
    </row>
    <row r="68" spans="2:7" x14ac:dyDescent="0.2">
      <c r="B68" s="4">
        <v>4</v>
      </c>
      <c r="C68" s="5">
        <v>11</v>
      </c>
      <c r="D68" s="5">
        <v>47</v>
      </c>
      <c r="E68" s="19">
        <f t="shared" si="0"/>
        <v>941.86728031643395</v>
      </c>
      <c r="F68" s="19">
        <f t="shared" si="1"/>
        <v>629.78912701445154</v>
      </c>
      <c r="G68" s="25">
        <f t="shared" si="2"/>
        <v>322296.13555290573</v>
      </c>
    </row>
    <row r="69" spans="2:7" x14ac:dyDescent="0.2">
      <c r="B69" s="4">
        <v>4</v>
      </c>
      <c r="C69" s="5">
        <v>12</v>
      </c>
      <c r="D69" s="5">
        <v>48</v>
      </c>
      <c r="E69" s="19">
        <f t="shared" si="0"/>
        <v>940.0303953626418</v>
      </c>
      <c r="F69" s="19">
        <f t="shared" si="1"/>
        <v>631.62601196824369</v>
      </c>
      <c r="G69" s="25">
        <f t="shared" si="2"/>
        <v>321664.50954093749</v>
      </c>
    </row>
    <row r="70" spans="2:7" x14ac:dyDescent="0.2">
      <c r="B70" s="28">
        <v>5</v>
      </c>
      <c r="C70" s="29">
        <v>1</v>
      </c>
      <c r="D70" s="29">
        <v>49</v>
      </c>
      <c r="E70" s="30">
        <f t="shared" si="0"/>
        <v>938.18815282773437</v>
      </c>
      <c r="F70" s="30">
        <f t="shared" si="1"/>
        <v>633.46825450315112</v>
      </c>
      <c r="G70" s="31">
        <f t="shared" si="2"/>
        <v>321031.04128643434</v>
      </c>
    </row>
    <row r="71" spans="2:7" x14ac:dyDescent="0.2">
      <c r="B71" s="28">
        <v>5</v>
      </c>
      <c r="C71" s="29">
        <v>2</v>
      </c>
      <c r="D71" s="29">
        <v>50</v>
      </c>
      <c r="E71" s="30">
        <f t="shared" si="0"/>
        <v>936.34053708543354</v>
      </c>
      <c r="F71" s="30">
        <f t="shared" si="1"/>
        <v>635.31587024545195</v>
      </c>
      <c r="G71" s="31">
        <f t="shared" si="2"/>
        <v>320395.72541618888</v>
      </c>
    </row>
    <row r="72" spans="2:7" x14ac:dyDescent="0.2">
      <c r="B72" s="28">
        <v>5</v>
      </c>
      <c r="C72" s="29">
        <v>3</v>
      </c>
      <c r="D72" s="29">
        <v>51</v>
      </c>
      <c r="E72" s="30">
        <f t="shared" si="0"/>
        <v>934.48753246388424</v>
      </c>
      <c r="F72" s="30">
        <f t="shared" si="1"/>
        <v>637.16887486700125</v>
      </c>
      <c r="G72" s="31">
        <f t="shared" si="2"/>
        <v>319758.55654132186</v>
      </c>
    </row>
    <row r="73" spans="2:7" x14ac:dyDescent="0.2">
      <c r="B73" s="28">
        <v>5</v>
      </c>
      <c r="C73" s="29">
        <v>4</v>
      </c>
      <c r="D73" s="29">
        <v>52</v>
      </c>
      <c r="E73" s="30">
        <f t="shared" si="0"/>
        <v>932.62912324552212</v>
      </c>
      <c r="F73" s="30">
        <f t="shared" si="1"/>
        <v>639.02728408536336</v>
      </c>
      <c r="G73" s="31">
        <f t="shared" si="2"/>
        <v>319119.52925723651</v>
      </c>
    </row>
    <row r="74" spans="2:7" x14ac:dyDescent="0.2">
      <c r="B74" s="28">
        <v>5</v>
      </c>
      <c r="C74" s="29">
        <v>5</v>
      </c>
      <c r="D74" s="29">
        <v>53</v>
      </c>
      <c r="E74" s="30">
        <f t="shared" si="0"/>
        <v>930.7652936669399</v>
      </c>
      <c r="F74" s="30">
        <f t="shared" si="1"/>
        <v>640.89111366394559</v>
      </c>
      <c r="G74" s="31">
        <f t="shared" si="2"/>
        <v>318478.63814357255</v>
      </c>
    </row>
    <row r="75" spans="2:7" x14ac:dyDescent="0.2">
      <c r="B75" s="28">
        <v>5</v>
      </c>
      <c r="C75" s="29">
        <v>6</v>
      </c>
      <c r="D75" s="29">
        <v>54</v>
      </c>
      <c r="E75" s="30">
        <f t="shared" si="0"/>
        <v>928.89602791875336</v>
      </c>
      <c r="F75" s="30">
        <f t="shared" si="1"/>
        <v>642.76037941213212</v>
      </c>
      <c r="G75" s="31">
        <f t="shared" si="2"/>
        <v>317835.8777641604</v>
      </c>
    </row>
    <row r="76" spans="2:7" x14ac:dyDescent="0.2">
      <c r="B76" s="28">
        <v>5</v>
      </c>
      <c r="C76" s="29">
        <v>7</v>
      </c>
      <c r="D76" s="29">
        <v>55</v>
      </c>
      <c r="E76" s="30">
        <f t="shared" si="0"/>
        <v>927.02131014546785</v>
      </c>
      <c r="F76" s="30">
        <f t="shared" si="1"/>
        <v>644.63509718541764</v>
      </c>
      <c r="G76" s="31">
        <f t="shared" si="2"/>
        <v>317191.24266697495</v>
      </c>
    </row>
    <row r="77" spans="2:7" x14ac:dyDescent="0.2">
      <c r="B77" s="28">
        <v>5</v>
      </c>
      <c r="C77" s="29">
        <v>8</v>
      </c>
      <c r="D77" s="29">
        <v>56</v>
      </c>
      <c r="E77" s="30">
        <f t="shared" si="0"/>
        <v>925.14112444534362</v>
      </c>
      <c r="F77" s="30">
        <f t="shared" si="1"/>
        <v>646.51528288554186</v>
      </c>
      <c r="G77" s="31">
        <f t="shared" si="2"/>
        <v>316544.72738408943</v>
      </c>
    </row>
    <row r="78" spans="2:7" x14ac:dyDescent="0.2">
      <c r="B78" s="28">
        <v>5</v>
      </c>
      <c r="C78" s="29">
        <v>9</v>
      </c>
      <c r="D78" s="29">
        <v>57</v>
      </c>
      <c r="E78" s="30">
        <f t="shared" si="0"/>
        <v>923.25545487026091</v>
      </c>
      <c r="F78" s="30">
        <f t="shared" si="1"/>
        <v>648.40095246062458</v>
      </c>
      <c r="G78" s="31">
        <f t="shared" si="2"/>
        <v>315896.32643162878</v>
      </c>
    </row>
    <row r="79" spans="2:7" x14ac:dyDescent="0.2">
      <c r="B79" s="28">
        <v>5</v>
      </c>
      <c r="C79" s="29">
        <v>10</v>
      </c>
      <c r="D79" s="29">
        <v>58</v>
      </c>
      <c r="E79" s="30">
        <f t="shared" si="0"/>
        <v>921.36428542558394</v>
      </c>
      <c r="F79" s="30">
        <f t="shared" si="1"/>
        <v>650.29212190530154</v>
      </c>
      <c r="G79" s="31">
        <f t="shared" si="2"/>
        <v>315246.03430972347</v>
      </c>
    </row>
    <row r="80" spans="2:7" x14ac:dyDescent="0.2">
      <c r="B80" s="28">
        <v>5</v>
      </c>
      <c r="C80" s="29">
        <v>11</v>
      </c>
      <c r="D80" s="29">
        <v>59</v>
      </c>
      <c r="E80" s="30">
        <f t="shared" si="0"/>
        <v>919.46760007002683</v>
      </c>
      <c r="F80" s="30">
        <f t="shared" si="1"/>
        <v>652.18880726085865</v>
      </c>
      <c r="G80" s="31">
        <f t="shared" si="2"/>
        <v>314593.84550246259</v>
      </c>
    </row>
    <row r="81" spans="2:7" x14ac:dyDescent="0.2">
      <c r="B81" s="28">
        <v>5</v>
      </c>
      <c r="C81" s="29">
        <v>12</v>
      </c>
      <c r="D81" s="29">
        <v>60</v>
      </c>
      <c r="E81" s="30">
        <f t="shared" si="0"/>
        <v>917.56538271551597</v>
      </c>
      <c r="F81" s="30">
        <f t="shared" si="1"/>
        <v>654.09102461536952</v>
      </c>
      <c r="G81" s="31">
        <f t="shared" si="2"/>
        <v>313939.75447784719</v>
      </c>
    </row>
    <row r="82" spans="2:7" x14ac:dyDescent="0.2">
      <c r="B82" s="4">
        <v>6</v>
      </c>
      <c r="C82" s="5">
        <v>1</v>
      </c>
      <c r="D82" s="5">
        <v>61</v>
      </c>
      <c r="E82" s="19">
        <f t="shared" si="0"/>
        <v>915.6576172270544</v>
      </c>
      <c r="F82" s="19">
        <f t="shared" si="1"/>
        <v>655.99879010383108</v>
      </c>
      <c r="G82" s="25">
        <f t="shared" si="2"/>
        <v>313283.75568774337</v>
      </c>
    </row>
    <row r="83" spans="2:7" x14ac:dyDescent="0.2">
      <c r="B83" s="4">
        <v>6</v>
      </c>
      <c r="C83" s="5">
        <v>2</v>
      </c>
      <c r="D83" s="5">
        <v>62</v>
      </c>
      <c r="E83" s="19">
        <f t="shared" si="0"/>
        <v>913.74428742258488</v>
      </c>
      <c r="F83" s="19">
        <f t="shared" si="1"/>
        <v>657.91211990830061</v>
      </c>
      <c r="G83" s="25">
        <f t="shared" si="2"/>
        <v>312625.84356783505</v>
      </c>
    </row>
    <row r="84" spans="2:7" x14ac:dyDescent="0.2">
      <c r="B84" s="4">
        <v>6</v>
      </c>
      <c r="C84" s="5">
        <v>3</v>
      </c>
      <c r="D84" s="5">
        <v>63</v>
      </c>
      <c r="E84" s="19">
        <f t="shared" si="0"/>
        <v>911.82537707285223</v>
      </c>
      <c r="F84" s="19">
        <f t="shared" si="1"/>
        <v>659.83103025803325</v>
      </c>
      <c r="G84" s="25">
        <f t="shared" si="2"/>
        <v>311966.01253757701</v>
      </c>
    </row>
    <row r="85" spans="2:7" x14ac:dyDescent="0.2">
      <c r="B85" s="4">
        <v>6</v>
      </c>
      <c r="C85" s="5">
        <v>4</v>
      </c>
      <c r="D85" s="5">
        <v>64</v>
      </c>
      <c r="E85" s="19">
        <f t="shared" si="0"/>
        <v>909.90086990126633</v>
      </c>
      <c r="F85" s="19">
        <f t="shared" si="1"/>
        <v>661.75553742961915</v>
      </c>
      <c r="G85" s="25">
        <f t="shared" si="2"/>
        <v>311304.25700014742</v>
      </c>
    </row>
    <row r="86" spans="2:7" x14ac:dyDescent="0.2">
      <c r="B86" s="4">
        <v>6</v>
      </c>
      <c r="C86" s="5">
        <v>5</v>
      </c>
      <c r="D86" s="5">
        <v>65</v>
      </c>
      <c r="E86" s="19">
        <f t="shared" si="0"/>
        <v>907.97074958376334</v>
      </c>
      <c r="F86" s="19">
        <f t="shared" si="1"/>
        <v>663.68565774712215</v>
      </c>
      <c r="G86" s="25">
        <f t="shared" si="2"/>
        <v>310640.57134240028</v>
      </c>
    </row>
    <row r="87" spans="2:7" x14ac:dyDescent="0.2">
      <c r="B87" s="4">
        <v>6</v>
      </c>
      <c r="C87" s="5">
        <v>6</v>
      </c>
      <c r="D87" s="5">
        <v>66</v>
      </c>
      <c r="E87" s="19">
        <f t="shared" si="0"/>
        <v>906.03499974866747</v>
      </c>
      <c r="F87" s="19">
        <f t="shared" si="1"/>
        <v>665.62140758221801</v>
      </c>
      <c r="G87" s="25">
        <f t="shared" si="2"/>
        <v>309974.94993481808</v>
      </c>
    </row>
    <row r="88" spans="2:7" x14ac:dyDescent="0.2">
      <c r="B88" s="4">
        <v>6</v>
      </c>
      <c r="C88" s="5">
        <v>7</v>
      </c>
      <c r="D88" s="5">
        <v>67</v>
      </c>
      <c r="E88" s="19">
        <f t="shared" ref="E88:E151" si="3">IF(G87&gt;0,(B$13/12)*G87,0)</f>
        <v>904.0936039765528</v>
      </c>
      <c r="F88" s="19">
        <f t="shared" ref="F88:F151" si="4">IF(G87&gt;0.01,($B$16-E88),0)</f>
        <v>667.56280335433269</v>
      </c>
      <c r="G88" s="25">
        <f t="shared" ref="G88:G151" si="5">G87-F88</f>
        <v>309307.38713146374</v>
      </c>
    </row>
    <row r="89" spans="2:7" x14ac:dyDescent="0.2">
      <c r="B89" s="4">
        <v>6</v>
      </c>
      <c r="C89" s="5">
        <v>8</v>
      </c>
      <c r="D89" s="5">
        <v>68</v>
      </c>
      <c r="E89" s="19">
        <f t="shared" si="3"/>
        <v>902.14654580010256</v>
      </c>
      <c r="F89" s="19">
        <f t="shared" si="4"/>
        <v>669.50986153078293</v>
      </c>
      <c r="G89" s="25">
        <f t="shared" si="5"/>
        <v>308637.87726993294</v>
      </c>
    </row>
    <row r="90" spans="2:7" x14ac:dyDescent="0.2">
      <c r="B90" s="4">
        <v>6</v>
      </c>
      <c r="C90" s="5">
        <v>9</v>
      </c>
      <c r="D90" s="5">
        <v>69</v>
      </c>
      <c r="E90" s="19">
        <f t="shared" si="3"/>
        <v>900.19380870397117</v>
      </c>
      <c r="F90" s="19">
        <f t="shared" si="4"/>
        <v>671.46259862691431</v>
      </c>
      <c r="G90" s="25">
        <f t="shared" si="5"/>
        <v>307966.41467130603</v>
      </c>
    </row>
    <row r="91" spans="2:7" x14ac:dyDescent="0.2">
      <c r="B91" s="4">
        <v>6</v>
      </c>
      <c r="C91" s="5">
        <v>10</v>
      </c>
      <c r="D91" s="5">
        <v>70</v>
      </c>
      <c r="E91" s="19">
        <f t="shared" si="3"/>
        <v>898.23537612464258</v>
      </c>
      <c r="F91" s="19">
        <f t="shared" si="4"/>
        <v>673.4210312062429</v>
      </c>
      <c r="G91" s="25">
        <f t="shared" si="5"/>
        <v>307292.99364009977</v>
      </c>
    </row>
    <row r="92" spans="2:7" x14ac:dyDescent="0.2">
      <c r="B92" s="4">
        <v>6</v>
      </c>
      <c r="C92" s="5">
        <v>11</v>
      </c>
      <c r="D92" s="5">
        <v>71</v>
      </c>
      <c r="E92" s="19">
        <f t="shared" si="3"/>
        <v>896.271231450291</v>
      </c>
      <c r="F92" s="19">
        <f t="shared" si="4"/>
        <v>675.38517588059449</v>
      </c>
      <c r="G92" s="25">
        <f t="shared" si="5"/>
        <v>306617.6084642192</v>
      </c>
    </row>
    <row r="93" spans="2:7" x14ac:dyDescent="0.2">
      <c r="B93" s="4">
        <v>6</v>
      </c>
      <c r="C93" s="5">
        <v>12</v>
      </c>
      <c r="D93" s="5">
        <v>72</v>
      </c>
      <c r="E93" s="19">
        <f t="shared" si="3"/>
        <v>894.30135802063933</v>
      </c>
      <c r="F93" s="19">
        <f t="shared" si="4"/>
        <v>677.35504931024616</v>
      </c>
      <c r="G93" s="25">
        <f t="shared" si="5"/>
        <v>305940.25341490895</v>
      </c>
    </row>
    <row r="94" spans="2:7" x14ac:dyDescent="0.2">
      <c r="B94" s="28">
        <v>7</v>
      </c>
      <c r="C94" s="29">
        <v>1</v>
      </c>
      <c r="D94" s="29">
        <v>73</v>
      </c>
      <c r="E94" s="30">
        <f t="shared" si="3"/>
        <v>892.32573912681778</v>
      </c>
      <c r="F94" s="30">
        <f t="shared" si="4"/>
        <v>679.33066820406771</v>
      </c>
      <c r="G94" s="31">
        <f t="shared" si="5"/>
        <v>305260.92274670489</v>
      </c>
    </row>
    <row r="95" spans="2:7" x14ac:dyDescent="0.2">
      <c r="B95" s="28">
        <v>7</v>
      </c>
      <c r="C95" s="29">
        <v>2</v>
      </c>
      <c r="D95" s="29">
        <v>74</v>
      </c>
      <c r="E95" s="30">
        <f t="shared" si="3"/>
        <v>890.34435801122265</v>
      </c>
      <c r="F95" s="30">
        <f t="shared" si="4"/>
        <v>681.31204931966283</v>
      </c>
      <c r="G95" s="31">
        <f t="shared" si="5"/>
        <v>304579.61069738521</v>
      </c>
    </row>
    <row r="96" spans="2:7" x14ac:dyDescent="0.2">
      <c r="B96" s="28">
        <v>7</v>
      </c>
      <c r="C96" s="29">
        <v>3</v>
      </c>
      <c r="D96" s="29">
        <v>75</v>
      </c>
      <c r="E96" s="30">
        <f t="shared" si="3"/>
        <v>888.35719786737354</v>
      </c>
      <c r="F96" s="30">
        <f t="shared" si="4"/>
        <v>683.29920946351194</v>
      </c>
      <c r="G96" s="31">
        <f t="shared" si="5"/>
        <v>303896.31148792169</v>
      </c>
    </row>
    <row r="97" spans="2:7" x14ac:dyDescent="0.2">
      <c r="B97" s="28">
        <v>7</v>
      </c>
      <c r="C97" s="29">
        <v>4</v>
      </c>
      <c r="D97" s="29">
        <v>76</v>
      </c>
      <c r="E97" s="30">
        <f t="shared" si="3"/>
        <v>886.36424183977158</v>
      </c>
      <c r="F97" s="30">
        <f t="shared" si="4"/>
        <v>685.29216549111391</v>
      </c>
      <c r="G97" s="31">
        <f t="shared" si="5"/>
        <v>303211.0193224306</v>
      </c>
    </row>
    <row r="98" spans="2:7" x14ac:dyDescent="0.2">
      <c r="B98" s="28">
        <v>7</v>
      </c>
      <c r="C98" s="29">
        <v>5</v>
      </c>
      <c r="D98" s="29">
        <v>77</v>
      </c>
      <c r="E98" s="30">
        <f t="shared" si="3"/>
        <v>884.36547302375595</v>
      </c>
      <c r="F98" s="30">
        <f t="shared" si="4"/>
        <v>687.29093430712953</v>
      </c>
      <c r="G98" s="31">
        <f t="shared" si="5"/>
        <v>302523.72838812345</v>
      </c>
    </row>
    <row r="99" spans="2:7" x14ac:dyDescent="0.2">
      <c r="B99" s="28">
        <v>7</v>
      </c>
      <c r="C99" s="29">
        <v>6</v>
      </c>
      <c r="D99" s="29">
        <v>78</v>
      </c>
      <c r="E99" s="30">
        <f t="shared" si="3"/>
        <v>882.3608744653601</v>
      </c>
      <c r="F99" s="30">
        <f t="shared" si="4"/>
        <v>689.29553286552539</v>
      </c>
      <c r="G99" s="31">
        <f t="shared" si="5"/>
        <v>301834.43285525794</v>
      </c>
    </row>
    <row r="100" spans="2:7" x14ac:dyDescent="0.2">
      <c r="B100" s="28">
        <v>7</v>
      </c>
      <c r="C100" s="29">
        <v>7</v>
      </c>
      <c r="D100" s="29">
        <v>79</v>
      </c>
      <c r="E100" s="30">
        <f t="shared" si="3"/>
        <v>880.35042916116902</v>
      </c>
      <c r="F100" s="30">
        <f t="shared" si="4"/>
        <v>691.30597816971647</v>
      </c>
      <c r="G100" s="31">
        <f t="shared" si="5"/>
        <v>301143.12687708822</v>
      </c>
    </row>
    <row r="101" spans="2:7" x14ac:dyDescent="0.2">
      <c r="B101" s="28">
        <v>7</v>
      </c>
      <c r="C101" s="29">
        <v>8</v>
      </c>
      <c r="D101" s="29">
        <v>80</v>
      </c>
      <c r="E101" s="30">
        <f t="shared" si="3"/>
        <v>878.33412005817399</v>
      </c>
      <c r="F101" s="30">
        <f t="shared" si="4"/>
        <v>693.32228727271149</v>
      </c>
      <c r="G101" s="31">
        <f t="shared" si="5"/>
        <v>300449.8045898155</v>
      </c>
    </row>
    <row r="102" spans="2:7" x14ac:dyDescent="0.2">
      <c r="B102" s="28">
        <v>7</v>
      </c>
      <c r="C102" s="29">
        <v>9</v>
      </c>
      <c r="D102" s="29">
        <v>81</v>
      </c>
      <c r="E102" s="30">
        <f t="shared" si="3"/>
        <v>876.31193005362854</v>
      </c>
      <c r="F102" s="30">
        <f t="shared" si="4"/>
        <v>695.34447727725694</v>
      </c>
      <c r="G102" s="31">
        <f t="shared" si="5"/>
        <v>299754.46011253825</v>
      </c>
    </row>
    <row r="103" spans="2:7" x14ac:dyDescent="0.2">
      <c r="B103" s="28">
        <v>7</v>
      </c>
      <c r="C103" s="29">
        <v>10</v>
      </c>
      <c r="D103" s="29">
        <v>82</v>
      </c>
      <c r="E103" s="30">
        <f t="shared" si="3"/>
        <v>874.28384199490324</v>
      </c>
      <c r="F103" s="30">
        <f t="shared" si="4"/>
        <v>697.37256533598224</v>
      </c>
      <c r="G103" s="31">
        <f t="shared" si="5"/>
        <v>299057.08754720225</v>
      </c>
    </row>
    <row r="104" spans="2:7" x14ac:dyDescent="0.2">
      <c r="B104" s="28">
        <v>7</v>
      </c>
      <c r="C104" s="29">
        <v>11</v>
      </c>
      <c r="D104" s="29">
        <v>83</v>
      </c>
      <c r="E104" s="30">
        <f t="shared" si="3"/>
        <v>872.24983867933997</v>
      </c>
      <c r="F104" s="30">
        <f t="shared" si="4"/>
        <v>699.40656865154551</v>
      </c>
      <c r="G104" s="31">
        <f t="shared" si="5"/>
        <v>298357.68097855069</v>
      </c>
    </row>
    <row r="105" spans="2:7" x14ac:dyDescent="0.2">
      <c r="B105" s="28">
        <v>7</v>
      </c>
      <c r="C105" s="29">
        <v>12</v>
      </c>
      <c r="D105" s="29">
        <v>84</v>
      </c>
      <c r="E105" s="30">
        <f t="shared" si="3"/>
        <v>870.20990285410619</v>
      </c>
      <c r="F105" s="30">
        <f t="shared" si="4"/>
        <v>701.4465044767793</v>
      </c>
      <c r="G105" s="31">
        <f t="shared" si="5"/>
        <v>297656.23447407392</v>
      </c>
    </row>
    <row r="106" spans="2:7" x14ac:dyDescent="0.2">
      <c r="B106" s="4">
        <v>8</v>
      </c>
      <c r="C106" s="5">
        <v>1</v>
      </c>
      <c r="D106" s="5">
        <v>85</v>
      </c>
      <c r="E106" s="19">
        <f t="shared" si="3"/>
        <v>868.16401721604893</v>
      </c>
      <c r="F106" s="19">
        <f t="shared" si="4"/>
        <v>703.49239011483655</v>
      </c>
      <c r="G106" s="25">
        <f t="shared" si="5"/>
        <v>296952.74208395911</v>
      </c>
    </row>
    <row r="107" spans="2:7" x14ac:dyDescent="0.2">
      <c r="B107" s="4">
        <v>8</v>
      </c>
      <c r="C107" s="5">
        <v>2</v>
      </c>
      <c r="D107" s="5">
        <v>86</v>
      </c>
      <c r="E107" s="19">
        <f t="shared" si="3"/>
        <v>866.11216441154738</v>
      </c>
      <c r="F107" s="19">
        <f t="shared" si="4"/>
        <v>705.5442429193381</v>
      </c>
      <c r="G107" s="25">
        <f t="shared" si="5"/>
        <v>296247.19784103974</v>
      </c>
    </row>
    <row r="108" spans="2:7" x14ac:dyDescent="0.2">
      <c r="B108" s="4">
        <v>8</v>
      </c>
      <c r="C108" s="5">
        <v>3</v>
      </c>
      <c r="D108" s="5">
        <v>87</v>
      </c>
      <c r="E108" s="19">
        <f t="shared" si="3"/>
        <v>864.05432703636598</v>
      </c>
      <c r="F108" s="19">
        <f t="shared" si="4"/>
        <v>707.60208029451951</v>
      </c>
      <c r="G108" s="25">
        <f t="shared" si="5"/>
        <v>295539.59576074523</v>
      </c>
    </row>
    <row r="109" spans="2:7" x14ac:dyDescent="0.2">
      <c r="B109" s="4">
        <v>8</v>
      </c>
      <c r="C109" s="5">
        <v>4</v>
      </c>
      <c r="D109" s="5">
        <v>88</v>
      </c>
      <c r="E109" s="19">
        <f t="shared" si="3"/>
        <v>861.99048763550695</v>
      </c>
      <c r="F109" s="19">
        <f t="shared" si="4"/>
        <v>709.66591969537853</v>
      </c>
      <c r="G109" s="25">
        <f t="shared" si="5"/>
        <v>294829.92984104983</v>
      </c>
    </row>
    <row r="110" spans="2:7" x14ac:dyDescent="0.2">
      <c r="B110" s="4">
        <v>8</v>
      </c>
      <c r="C110" s="5">
        <v>5</v>
      </c>
      <c r="D110" s="5">
        <v>89</v>
      </c>
      <c r="E110" s="19">
        <f t="shared" si="3"/>
        <v>859.92062870306199</v>
      </c>
      <c r="F110" s="19">
        <f t="shared" si="4"/>
        <v>711.73577862782349</v>
      </c>
      <c r="G110" s="25">
        <f t="shared" si="5"/>
        <v>294118.19406242203</v>
      </c>
    </row>
    <row r="111" spans="2:7" x14ac:dyDescent="0.2">
      <c r="B111" s="4">
        <v>8</v>
      </c>
      <c r="C111" s="5">
        <v>6</v>
      </c>
      <c r="D111" s="5">
        <v>90</v>
      </c>
      <c r="E111" s="19">
        <f t="shared" si="3"/>
        <v>857.84473268206432</v>
      </c>
      <c r="F111" s="19">
        <f t="shared" si="4"/>
        <v>713.81167464882117</v>
      </c>
      <c r="G111" s="25">
        <f t="shared" si="5"/>
        <v>293404.38238777319</v>
      </c>
    </row>
    <row r="112" spans="2:7" x14ac:dyDescent="0.2">
      <c r="B112" s="4">
        <v>8</v>
      </c>
      <c r="C112" s="5">
        <v>7</v>
      </c>
      <c r="D112" s="5">
        <v>91</v>
      </c>
      <c r="E112" s="19">
        <f t="shared" si="3"/>
        <v>855.7627819643385</v>
      </c>
      <c r="F112" s="19">
        <f t="shared" si="4"/>
        <v>715.89362536654698</v>
      </c>
      <c r="G112" s="25">
        <f t="shared" si="5"/>
        <v>292688.48876240663</v>
      </c>
    </row>
    <row r="113" spans="2:7" x14ac:dyDescent="0.2">
      <c r="B113" s="4">
        <v>8</v>
      </c>
      <c r="C113" s="5">
        <v>8</v>
      </c>
      <c r="D113" s="5">
        <v>92</v>
      </c>
      <c r="E113" s="19">
        <f t="shared" si="3"/>
        <v>853.67475889035268</v>
      </c>
      <c r="F113" s="19">
        <f t="shared" si="4"/>
        <v>717.98164844053281</v>
      </c>
      <c r="G113" s="25">
        <f t="shared" si="5"/>
        <v>291970.5071139661</v>
      </c>
    </row>
    <row r="114" spans="2:7" x14ac:dyDescent="0.2">
      <c r="B114" s="4">
        <v>8</v>
      </c>
      <c r="C114" s="5">
        <v>9</v>
      </c>
      <c r="D114" s="5">
        <v>93</v>
      </c>
      <c r="E114" s="19">
        <f t="shared" si="3"/>
        <v>851.5806457490678</v>
      </c>
      <c r="F114" s="19">
        <f t="shared" si="4"/>
        <v>720.07576158181769</v>
      </c>
      <c r="G114" s="25">
        <f t="shared" si="5"/>
        <v>291250.43135238427</v>
      </c>
    </row>
    <row r="115" spans="2:7" x14ac:dyDescent="0.2">
      <c r="B115" s="4">
        <v>8</v>
      </c>
      <c r="C115" s="5">
        <v>10</v>
      </c>
      <c r="D115" s="5">
        <v>94</v>
      </c>
      <c r="E115" s="19">
        <f t="shared" si="3"/>
        <v>849.48042477778745</v>
      </c>
      <c r="F115" s="19">
        <f t="shared" si="4"/>
        <v>722.17598255309804</v>
      </c>
      <c r="G115" s="25">
        <f t="shared" si="5"/>
        <v>290528.25536983117</v>
      </c>
    </row>
    <row r="116" spans="2:7" x14ac:dyDescent="0.2">
      <c r="B116" s="4">
        <v>8</v>
      </c>
      <c r="C116" s="5">
        <v>11</v>
      </c>
      <c r="D116" s="5">
        <v>95</v>
      </c>
      <c r="E116" s="19">
        <f t="shared" si="3"/>
        <v>847.37407816200766</v>
      </c>
      <c r="F116" s="19">
        <f t="shared" si="4"/>
        <v>724.28232916887782</v>
      </c>
      <c r="G116" s="25">
        <f t="shared" si="5"/>
        <v>289803.9730406623</v>
      </c>
    </row>
    <row r="117" spans="2:7" x14ac:dyDescent="0.2">
      <c r="B117" s="4">
        <v>8</v>
      </c>
      <c r="C117" s="5">
        <v>12</v>
      </c>
      <c r="D117" s="5">
        <v>96</v>
      </c>
      <c r="E117" s="19">
        <f t="shared" si="3"/>
        <v>845.26158803526505</v>
      </c>
      <c r="F117" s="19">
        <f t="shared" si="4"/>
        <v>726.39481929562044</v>
      </c>
      <c r="G117" s="25">
        <f t="shared" si="5"/>
        <v>289077.57822136668</v>
      </c>
    </row>
    <row r="118" spans="2:7" x14ac:dyDescent="0.2">
      <c r="B118" s="28">
        <v>9</v>
      </c>
      <c r="C118" s="29">
        <v>1</v>
      </c>
      <c r="D118" s="29">
        <v>97</v>
      </c>
      <c r="E118" s="30">
        <f t="shared" si="3"/>
        <v>843.14293647898614</v>
      </c>
      <c r="F118" s="30">
        <f t="shared" si="4"/>
        <v>728.51347085189934</v>
      </c>
      <c r="G118" s="31">
        <f t="shared" si="5"/>
        <v>288349.06475051481</v>
      </c>
    </row>
    <row r="119" spans="2:7" x14ac:dyDescent="0.2">
      <c r="B119" s="28">
        <v>9</v>
      </c>
      <c r="C119" s="29">
        <v>2</v>
      </c>
      <c r="D119" s="29">
        <v>98</v>
      </c>
      <c r="E119" s="30">
        <f t="shared" si="3"/>
        <v>841.01810552233485</v>
      </c>
      <c r="F119" s="30">
        <f t="shared" si="4"/>
        <v>730.63830180855064</v>
      </c>
      <c r="G119" s="31">
        <f t="shared" si="5"/>
        <v>287618.42644870625</v>
      </c>
    </row>
    <row r="120" spans="2:7" x14ac:dyDescent="0.2">
      <c r="B120" s="28">
        <v>9</v>
      </c>
      <c r="C120" s="29">
        <v>3</v>
      </c>
      <c r="D120" s="29">
        <v>99</v>
      </c>
      <c r="E120" s="30">
        <f t="shared" si="3"/>
        <v>838.88707714205998</v>
      </c>
      <c r="F120" s="30">
        <f t="shared" si="4"/>
        <v>732.76933018882551</v>
      </c>
      <c r="G120" s="31">
        <f t="shared" si="5"/>
        <v>286885.65711851744</v>
      </c>
    </row>
    <row r="121" spans="2:7" x14ac:dyDescent="0.2">
      <c r="B121" s="28">
        <v>9</v>
      </c>
      <c r="C121" s="29">
        <v>4</v>
      </c>
      <c r="D121" s="29">
        <v>100</v>
      </c>
      <c r="E121" s="30">
        <f t="shared" si="3"/>
        <v>836.74983326234258</v>
      </c>
      <c r="F121" s="30">
        <f t="shared" si="4"/>
        <v>734.90657406854291</v>
      </c>
      <c r="G121" s="31">
        <f t="shared" si="5"/>
        <v>286150.75054444891</v>
      </c>
    </row>
    <row r="122" spans="2:7" x14ac:dyDescent="0.2">
      <c r="B122" s="28">
        <v>9</v>
      </c>
      <c r="C122" s="29">
        <v>5</v>
      </c>
      <c r="D122" s="29">
        <v>101</v>
      </c>
      <c r="E122" s="30">
        <f t="shared" si="3"/>
        <v>834.60635575464266</v>
      </c>
      <c r="F122" s="30">
        <f t="shared" si="4"/>
        <v>737.05005157624282</v>
      </c>
      <c r="G122" s="31">
        <f t="shared" si="5"/>
        <v>285413.70049287268</v>
      </c>
    </row>
    <row r="123" spans="2:7" x14ac:dyDescent="0.2">
      <c r="B123" s="28">
        <v>9</v>
      </c>
      <c r="C123" s="29">
        <v>6</v>
      </c>
      <c r="D123" s="29">
        <v>102</v>
      </c>
      <c r="E123" s="30">
        <f t="shared" si="3"/>
        <v>832.45662643754531</v>
      </c>
      <c r="F123" s="30">
        <f t="shared" si="4"/>
        <v>739.19978089334018</v>
      </c>
      <c r="G123" s="31">
        <f t="shared" si="5"/>
        <v>284674.50071197934</v>
      </c>
    </row>
    <row r="124" spans="2:7" x14ac:dyDescent="0.2">
      <c r="B124" s="28">
        <v>9</v>
      </c>
      <c r="C124" s="29">
        <v>7</v>
      </c>
      <c r="D124" s="29">
        <v>103</v>
      </c>
      <c r="E124" s="30">
        <f t="shared" si="3"/>
        <v>830.30062707660647</v>
      </c>
      <c r="F124" s="30">
        <f t="shared" si="4"/>
        <v>741.35578025427901</v>
      </c>
      <c r="G124" s="31">
        <f t="shared" si="5"/>
        <v>283933.14493172505</v>
      </c>
    </row>
    <row r="125" spans="2:7" x14ac:dyDescent="0.2">
      <c r="B125" s="28">
        <v>9</v>
      </c>
      <c r="C125" s="29">
        <v>8</v>
      </c>
      <c r="D125" s="29">
        <v>104</v>
      </c>
      <c r="E125" s="30">
        <f t="shared" si="3"/>
        <v>828.13833938419816</v>
      </c>
      <c r="F125" s="30">
        <f t="shared" si="4"/>
        <v>743.51806794668732</v>
      </c>
      <c r="G125" s="31">
        <f t="shared" si="5"/>
        <v>283189.62686377834</v>
      </c>
    </row>
    <row r="126" spans="2:7" x14ac:dyDescent="0.2">
      <c r="B126" s="28">
        <v>9</v>
      </c>
      <c r="C126" s="29">
        <v>9</v>
      </c>
      <c r="D126" s="29">
        <v>105</v>
      </c>
      <c r="E126" s="30">
        <f t="shared" si="3"/>
        <v>825.96974501935347</v>
      </c>
      <c r="F126" s="30">
        <f t="shared" si="4"/>
        <v>745.68666231153202</v>
      </c>
      <c r="G126" s="31">
        <f t="shared" si="5"/>
        <v>282443.94020146679</v>
      </c>
    </row>
    <row r="127" spans="2:7" x14ac:dyDescent="0.2">
      <c r="B127" s="28">
        <v>9</v>
      </c>
      <c r="C127" s="29">
        <v>10</v>
      </c>
      <c r="D127" s="29">
        <v>106</v>
      </c>
      <c r="E127" s="30">
        <f t="shared" si="3"/>
        <v>823.79482558761151</v>
      </c>
      <c r="F127" s="30">
        <f t="shared" si="4"/>
        <v>747.86158174327397</v>
      </c>
      <c r="G127" s="31">
        <f t="shared" si="5"/>
        <v>281696.0786197235</v>
      </c>
    </row>
    <row r="128" spans="2:7" x14ac:dyDescent="0.2">
      <c r="B128" s="28">
        <v>9</v>
      </c>
      <c r="C128" s="29">
        <v>11</v>
      </c>
      <c r="D128" s="29">
        <v>107</v>
      </c>
      <c r="E128" s="30">
        <f t="shared" si="3"/>
        <v>821.61356264086021</v>
      </c>
      <c r="F128" s="30">
        <f t="shared" si="4"/>
        <v>750.04284469002528</v>
      </c>
      <c r="G128" s="31">
        <f t="shared" si="5"/>
        <v>280946.03577503347</v>
      </c>
    </row>
    <row r="129" spans="2:7" x14ac:dyDescent="0.2">
      <c r="B129" s="28">
        <v>9</v>
      </c>
      <c r="C129" s="29">
        <v>12</v>
      </c>
      <c r="D129" s="29">
        <v>108</v>
      </c>
      <c r="E129" s="30">
        <f t="shared" si="3"/>
        <v>819.42593767718097</v>
      </c>
      <c r="F129" s="30">
        <f t="shared" si="4"/>
        <v>752.23046965370452</v>
      </c>
      <c r="G129" s="31">
        <f t="shared" si="5"/>
        <v>280193.80530537973</v>
      </c>
    </row>
    <row r="130" spans="2:7" x14ac:dyDescent="0.2">
      <c r="B130" s="4">
        <v>10</v>
      </c>
      <c r="C130" s="5">
        <v>1</v>
      </c>
      <c r="D130" s="5">
        <v>109</v>
      </c>
      <c r="E130" s="19">
        <f t="shared" si="3"/>
        <v>817.2319321406909</v>
      </c>
      <c r="F130" s="19">
        <f t="shared" si="4"/>
        <v>754.42447519019458</v>
      </c>
      <c r="G130" s="25">
        <f t="shared" si="5"/>
        <v>279439.38083018956</v>
      </c>
    </row>
    <row r="131" spans="2:7" x14ac:dyDescent="0.2">
      <c r="B131" s="4">
        <v>10</v>
      </c>
      <c r="C131" s="5">
        <v>2</v>
      </c>
      <c r="D131" s="5">
        <v>110</v>
      </c>
      <c r="E131" s="19">
        <f t="shared" si="3"/>
        <v>815.03152742138627</v>
      </c>
      <c r="F131" s="19">
        <f t="shared" si="4"/>
        <v>756.62487990949921</v>
      </c>
      <c r="G131" s="25">
        <f t="shared" si="5"/>
        <v>278682.75595028006</v>
      </c>
    </row>
    <row r="132" spans="2:7" x14ac:dyDescent="0.2">
      <c r="B132" s="4">
        <v>10</v>
      </c>
      <c r="C132" s="5">
        <v>3</v>
      </c>
      <c r="D132" s="5">
        <v>111</v>
      </c>
      <c r="E132" s="19">
        <f t="shared" si="3"/>
        <v>812.82470485498357</v>
      </c>
      <c r="F132" s="19">
        <f t="shared" si="4"/>
        <v>758.83170247590192</v>
      </c>
      <c r="G132" s="25">
        <f t="shared" si="5"/>
        <v>277923.92424780416</v>
      </c>
    </row>
    <row r="133" spans="2:7" x14ac:dyDescent="0.2">
      <c r="B133" s="4">
        <v>10</v>
      </c>
      <c r="C133" s="5">
        <v>4</v>
      </c>
      <c r="D133" s="5">
        <v>112</v>
      </c>
      <c r="E133" s="19">
        <f t="shared" si="3"/>
        <v>810.61144572276214</v>
      </c>
      <c r="F133" s="19">
        <f t="shared" si="4"/>
        <v>761.04496160812334</v>
      </c>
      <c r="G133" s="25">
        <f t="shared" si="5"/>
        <v>277162.87928619602</v>
      </c>
    </row>
    <row r="134" spans="2:7" x14ac:dyDescent="0.2">
      <c r="B134" s="4">
        <v>10</v>
      </c>
      <c r="C134" s="5">
        <v>5</v>
      </c>
      <c r="D134" s="5">
        <v>113</v>
      </c>
      <c r="E134" s="19">
        <f t="shared" si="3"/>
        <v>808.39173125140508</v>
      </c>
      <c r="F134" s="19">
        <f t="shared" si="4"/>
        <v>763.26467607948041</v>
      </c>
      <c r="G134" s="25">
        <f t="shared" si="5"/>
        <v>276399.61461011652</v>
      </c>
    </row>
    <row r="135" spans="2:7" x14ac:dyDescent="0.2">
      <c r="B135" s="4">
        <v>10</v>
      </c>
      <c r="C135" s="5">
        <v>6</v>
      </c>
      <c r="D135" s="5">
        <v>114</v>
      </c>
      <c r="E135" s="19">
        <f t="shared" si="3"/>
        <v>806.16554261283989</v>
      </c>
      <c r="F135" s="19">
        <f t="shared" si="4"/>
        <v>765.4908647180456</v>
      </c>
      <c r="G135" s="25">
        <f t="shared" si="5"/>
        <v>275634.12374539848</v>
      </c>
    </row>
    <row r="136" spans="2:7" x14ac:dyDescent="0.2">
      <c r="B136" s="4">
        <v>10</v>
      </c>
      <c r="C136" s="5">
        <v>7</v>
      </c>
      <c r="D136" s="5">
        <v>115</v>
      </c>
      <c r="E136" s="19">
        <f t="shared" si="3"/>
        <v>803.93286092407891</v>
      </c>
      <c r="F136" s="19">
        <f t="shared" si="4"/>
        <v>767.72354640680658</v>
      </c>
      <c r="G136" s="25">
        <f t="shared" si="5"/>
        <v>274866.4001989917</v>
      </c>
    </row>
    <row r="137" spans="2:7" x14ac:dyDescent="0.2">
      <c r="B137" s="4">
        <v>10</v>
      </c>
      <c r="C137" s="5">
        <v>8</v>
      </c>
      <c r="D137" s="5">
        <v>116</v>
      </c>
      <c r="E137" s="19">
        <f t="shared" si="3"/>
        <v>801.69366724705912</v>
      </c>
      <c r="F137" s="19">
        <f t="shared" si="4"/>
        <v>769.96274008382636</v>
      </c>
      <c r="G137" s="25">
        <f t="shared" si="5"/>
        <v>274096.43745890789</v>
      </c>
    </row>
    <row r="138" spans="2:7" x14ac:dyDescent="0.2">
      <c r="B138" s="4">
        <v>10</v>
      </c>
      <c r="C138" s="5">
        <v>9</v>
      </c>
      <c r="D138" s="5">
        <v>117</v>
      </c>
      <c r="E138" s="19">
        <f t="shared" si="3"/>
        <v>799.4479425884814</v>
      </c>
      <c r="F138" s="19">
        <f t="shared" si="4"/>
        <v>772.20846474240409</v>
      </c>
      <c r="G138" s="25">
        <f t="shared" si="5"/>
        <v>273324.22899416549</v>
      </c>
    </row>
    <row r="139" spans="2:7" x14ac:dyDescent="0.2">
      <c r="B139" s="4">
        <v>10</v>
      </c>
      <c r="C139" s="5">
        <v>10</v>
      </c>
      <c r="D139" s="5">
        <v>118</v>
      </c>
      <c r="E139" s="19">
        <f t="shared" si="3"/>
        <v>797.19566789964938</v>
      </c>
      <c r="F139" s="19">
        <f t="shared" si="4"/>
        <v>774.46073943123611</v>
      </c>
      <c r="G139" s="25">
        <f t="shared" si="5"/>
        <v>272549.76825473423</v>
      </c>
    </row>
    <row r="140" spans="2:7" x14ac:dyDescent="0.2">
      <c r="B140" s="4">
        <v>10</v>
      </c>
      <c r="C140" s="5">
        <v>11</v>
      </c>
      <c r="D140" s="5">
        <v>119</v>
      </c>
      <c r="E140" s="19">
        <f t="shared" si="3"/>
        <v>794.9368240763082</v>
      </c>
      <c r="F140" s="19">
        <f t="shared" si="4"/>
        <v>776.71958325457729</v>
      </c>
      <c r="G140" s="25">
        <f t="shared" si="5"/>
        <v>271773.04867147963</v>
      </c>
    </row>
    <row r="141" spans="2:7" x14ac:dyDescent="0.2">
      <c r="B141" s="4">
        <v>10</v>
      </c>
      <c r="C141" s="5">
        <v>12</v>
      </c>
      <c r="D141" s="5">
        <v>120</v>
      </c>
      <c r="E141" s="19">
        <f t="shared" si="3"/>
        <v>792.67139195848233</v>
      </c>
      <c r="F141" s="19">
        <f t="shared" si="4"/>
        <v>778.98501537240315</v>
      </c>
      <c r="G141" s="25">
        <f t="shared" si="5"/>
        <v>270994.06365610723</v>
      </c>
    </row>
    <row r="142" spans="2:7" x14ac:dyDescent="0.2">
      <c r="B142" s="28">
        <v>11</v>
      </c>
      <c r="C142" s="29">
        <v>1</v>
      </c>
      <c r="D142" s="29">
        <v>121</v>
      </c>
      <c r="E142" s="30">
        <f t="shared" si="3"/>
        <v>790.39935233031281</v>
      </c>
      <c r="F142" s="30">
        <f t="shared" si="4"/>
        <v>781.25705500057268</v>
      </c>
      <c r="G142" s="31">
        <f t="shared" si="5"/>
        <v>270212.80660110665</v>
      </c>
    </row>
    <row r="143" spans="2:7" x14ac:dyDescent="0.2">
      <c r="B143" s="28">
        <v>11</v>
      </c>
      <c r="C143" s="29">
        <v>2</v>
      </c>
      <c r="D143" s="29">
        <v>122</v>
      </c>
      <c r="E143" s="30">
        <f t="shared" si="3"/>
        <v>788.12068591989441</v>
      </c>
      <c r="F143" s="30">
        <f t="shared" si="4"/>
        <v>783.53572141099107</v>
      </c>
      <c r="G143" s="31">
        <f t="shared" si="5"/>
        <v>269429.27087969566</v>
      </c>
    </row>
    <row r="144" spans="2:7" x14ac:dyDescent="0.2">
      <c r="B144" s="28">
        <v>11</v>
      </c>
      <c r="C144" s="29">
        <v>3</v>
      </c>
      <c r="D144" s="29">
        <v>123</v>
      </c>
      <c r="E144" s="30">
        <f t="shared" si="3"/>
        <v>785.83537339911243</v>
      </c>
      <c r="F144" s="30">
        <f t="shared" si="4"/>
        <v>785.82103393177306</v>
      </c>
      <c r="G144" s="31">
        <f t="shared" si="5"/>
        <v>268643.44984576391</v>
      </c>
    </row>
    <row r="145" spans="2:7" x14ac:dyDescent="0.2">
      <c r="B145" s="28">
        <v>11</v>
      </c>
      <c r="C145" s="29">
        <v>4</v>
      </c>
      <c r="D145" s="29">
        <v>124</v>
      </c>
      <c r="E145" s="30">
        <f t="shared" si="3"/>
        <v>783.54339538347813</v>
      </c>
      <c r="F145" s="30">
        <f t="shared" si="4"/>
        <v>788.11301194740736</v>
      </c>
      <c r="G145" s="31">
        <f t="shared" si="5"/>
        <v>267855.33683381649</v>
      </c>
    </row>
    <row r="146" spans="2:7" x14ac:dyDescent="0.2">
      <c r="B146" s="28">
        <v>11</v>
      </c>
      <c r="C146" s="29">
        <v>5</v>
      </c>
      <c r="D146" s="29">
        <v>125</v>
      </c>
      <c r="E146" s="30">
        <f t="shared" si="3"/>
        <v>781.24473243196474</v>
      </c>
      <c r="F146" s="30">
        <f t="shared" si="4"/>
        <v>790.41167489892075</v>
      </c>
      <c r="G146" s="31">
        <f t="shared" si="5"/>
        <v>267064.92515891755</v>
      </c>
    </row>
    <row r="147" spans="2:7" x14ac:dyDescent="0.2">
      <c r="B147" s="28">
        <v>11</v>
      </c>
      <c r="C147" s="29">
        <v>6</v>
      </c>
      <c r="D147" s="29">
        <v>126</v>
      </c>
      <c r="E147" s="30">
        <f t="shared" si="3"/>
        <v>778.93936504684291</v>
      </c>
      <c r="F147" s="30">
        <f t="shared" si="4"/>
        <v>792.71704228404258</v>
      </c>
      <c r="G147" s="31">
        <f t="shared" si="5"/>
        <v>266272.20811663353</v>
      </c>
    </row>
    <row r="148" spans="2:7" x14ac:dyDescent="0.2">
      <c r="B148" s="28">
        <v>11</v>
      </c>
      <c r="C148" s="29">
        <v>7</v>
      </c>
      <c r="D148" s="29">
        <v>127</v>
      </c>
      <c r="E148" s="30">
        <f t="shared" si="3"/>
        <v>776.62727367351454</v>
      </c>
      <c r="F148" s="30">
        <f t="shared" si="4"/>
        <v>795.02913365737095</v>
      </c>
      <c r="G148" s="31">
        <f t="shared" si="5"/>
        <v>265477.17898297618</v>
      </c>
    </row>
    <row r="149" spans="2:7" x14ac:dyDescent="0.2">
      <c r="B149" s="28">
        <v>11</v>
      </c>
      <c r="C149" s="29">
        <v>8</v>
      </c>
      <c r="D149" s="29">
        <v>128</v>
      </c>
      <c r="E149" s="30">
        <f t="shared" si="3"/>
        <v>774.30843870034721</v>
      </c>
      <c r="F149" s="30">
        <f t="shared" si="4"/>
        <v>797.34796863053828</v>
      </c>
      <c r="G149" s="31">
        <f t="shared" si="5"/>
        <v>264679.83101434563</v>
      </c>
    </row>
    <row r="150" spans="2:7" x14ac:dyDescent="0.2">
      <c r="B150" s="28">
        <v>11</v>
      </c>
      <c r="C150" s="29">
        <v>9</v>
      </c>
      <c r="D150" s="29">
        <v>129</v>
      </c>
      <c r="E150" s="30">
        <f t="shared" si="3"/>
        <v>771.98284045850812</v>
      </c>
      <c r="F150" s="30">
        <f t="shared" si="4"/>
        <v>799.67356687237736</v>
      </c>
      <c r="G150" s="31">
        <f t="shared" si="5"/>
        <v>263880.15744747326</v>
      </c>
    </row>
    <row r="151" spans="2:7" x14ac:dyDescent="0.2">
      <c r="B151" s="28">
        <v>11</v>
      </c>
      <c r="C151" s="29">
        <v>10</v>
      </c>
      <c r="D151" s="29">
        <v>130</v>
      </c>
      <c r="E151" s="30">
        <f t="shared" si="3"/>
        <v>769.65045922179706</v>
      </c>
      <c r="F151" s="30">
        <f t="shared" si="4"/>
        <v>802.00594810908842</v>
      </c>
      <c r="G151" s="31">
        <f t="shared" si="5"/>
        <v>263078.15149936418</v>
      </c>
    </row>
    <row r="152" spans="2:7" x14ac:dyDescent="0.2">
      <c r="B152" s="28">
        <v>11</v>
      </c>
      <c r="C152" s="29">
        <v>11</v>
      </c>
      <c r="D152" s="29">
        <v>131</v>
      </c>
      <c r="E152" s="30">
        <f t="shared" ref="E152:E215" si="6">IF(G151&gt;0,(B$13/12)*G151,0)</f>
        <v>767.31127520647885</v>
      </c>
      <c r="F152" s="30">
        <f t="shared" ref="F152:F215" si="7">IF(G151&gt;0.01,($B$16-E152),0)</f>
        <v>804.34513212440663</v>
      </c>
      <c r="G152" s="31">
        <f t="shared" ref="G152:G215" si="8">G151-F152</f>
        <v>262273.80636723974</v>
      </c>
    </row>
    <row r="153" spans="2:7" x14ac:dyDescent="0.2">
      <c r="B153" s="28">
        <v>11</v>
      </c>
      <c r="C153" s="29">
        <v>12</v>
      </c>
      <c r="D153" s="29">
        <v>132</v>
      </c>
      <c r="E153" s="30">
        <f t="shared" si="6"/>
        <v>764.96526857111598</v>
      </c>
      <c r="F153" s="30">
        <f t="shared" si="7"/>
        <v>806.6911387597695</v>
      </c>
      <c r="G153" s="31">
        <f t="shared" si="8"/>
        <v>261467.11522847996</v>
      </c>
    </row>
    <row r="154" spans="2:7" x14ac:dyDescent="0.2">
      <c r="B154" s="4">
        <v>12</v>
      </c>
      <c r="C154" s="5">
        <v>1</v>
      </c>
      <c r="D154" s="5">
        <v>133</v>
      </c>
      <c r="E154" s="19">
        <f t="shared" si="6"/>
        <v>762.61241941639992</v>
      </c>
      <c r="F154" s="19">
        <f t="shared" si="7"/>
        <v>809.04398791448557</v>
      </c>
      <c r="G154" s="25">
        <f t="shared" si="8"/>
        <v>260658.07124056548</v>
      </c>
    </row>
    <row r="155" spans="2:7" x14ac:dyDescent="0.2">
      <c r="B155" s="4">
        <v>12</v>
      </c>
      <c r="C155" s="5">
        <v>2</v>
      </c>
      <c r="D155" s="5">
        <v>134</v>
      </c>
      <c r="E155" s="19">
        <f t="shared" si="6"/>
        <v>760.2527077849827</v>
      </c>
      <c r="F155" s="19">
        <f t="shared" si="7"/>
        <v>811.40369954590278</v>
      </c>
      <c r="G155" s="25">
        <f t="shared" si="8"/>
        <v>259846.66754101956</v>
      </c>
    </row>
    <row r="156" spans="2:7" x14ac:dyDescent="0.2">
      <c r="B156" s="4">
        <v>12</v>
      </c>
      <c r="C156" s="5">
        <v>3</v>
      </c>
      <c r="D156" s="5">
        <v>135</v>
      </c>
      <c r="E156" s="19">
        <f t="shared" si="6"/>
        <v>757.88611366130704</v>
      </c>
      <c r="F156" s="19">
        <f t="shared" si="7"/>
        <v>813.77029366957845</v>
      </c>
      <c r="G156" s="25">
        <f t="shared" si="8"/>
        <v>259032.89724734999</v>
      </c>
    </row>
    <row r="157" spans="2:7" x14ac:dyDescent="0.2">
      <c r="B157" s="4">
        <v>12</v>
      </c>
      <c r="C157" s="5">
        <v>4</v>
      </c>
      <c r="D157" s="5">
        <v>136</v>
      </c>
      <c r="E157" s="19">
        <f t="shared" si="6"/>
        <v>755.51261697143752</v>
      </c>
      <c r="F157" s="19">
        <f t="shared" si="7"/>
        <v>816.14379035944796</v>
      </c>
      <c r="G157" s="25">
        <f t="shared" si="8"/>
        <v>258216.75345699055</v>
      </c>
    </row>
    <row r="158" spans="2:7" x14ac:dyDescent="0.2">
      <c r="B158" s="4">
        <v>12</v>
      </c>
      <c r="C158" s="5">
        <v>5</v>
      </c>
      <c r="D158" s="5">
        <v>137</v>
      </c>
      <c r="E158" s="19">
        <f t="shared" si="6"/>
        <v>753.13219758288915</v>
      </c>
      <c r="F158" s="19">
        <f t="shared" si="7"/>
        <v>818.52420974799634</v>
      </c>
      <c r="G158" s="25">
        <f t="shared" si="8"/>
        <v>257398.22924724256</v>
      </c>
    </row>
    <row r="159" spans="2:7" x14ac:dyDescent="0.2">
      <c r="B159" s="4">
        <v>12</v>
      </c>
      <c r="C159" s="5">
        <v>6</v>
      </c>
      <c r="D159" s="5">
        <v>138</v>
      </c>
      <c r="E159" s="19">
        <f t="shared" si="6"/>
        <v>750.74483530445752</v>
      </c>
      <c r="F159" s="19">
        <f t="shared" si="7"/>
        <v>820.91157202642796</v>
      </c>
      <c r="G159" s="25">
        <f t="shared" si="8"/>
        <v>256577.31767521612</v>
      </c>
    </row>
    <row r="160" spans="2:7" x14ac:dyDescent="0.2">
      <c r="B160" s="4">
        <v>12</v>
      </c>
      <c r="C160" s="5">
        <v>7</v>
      </c>
      <c r="D160" s="5">
        <v>139</v>
      </c>
      <c r="E160" s="19">
        <f t="shared" si="6"/>
        <v>748.35050988604701</v>
      </c>
      <c r="F160" s="19">
        <f t="shared" si="7"/>
        <v>823.30589744483848</v>
      </c>
      <c r="G160" s="25">
        <f t="shared" si="8"/>
        <v>255754.01177777129</v>
      </c>
    </row>
    <row r="161" spans="2:7" x14ac:dyDescent="0.2">
      <c r="B161" s="4">
        <v>12</v>
      </c>
      <c r="C161" s="5">
        <v>8</v>
      </c>
      <c r="D161" s="5">
        <v>140</v>
      </c>
      <c r="E161" s="19">
        <f t="shared" si="6"/>
        <v>745.94920101849959</v>
      </c>
      <c r="F161" s="19">
        <f t="shared" si="7"/>
        <v>825.70720631238589</v>
      </c>
      <c r="G161" s="25">
        <f t="shared" si="8"/>
        <v>254928.3045714589</v>
      </c>
    </row>
    <row r="162" spans="2:7" x14ac:dyDescent="0.2">
      <c r="B162" s="4">
        <v>12</v>
      </c>
      <c r="C162" s="5">
        <v>9</v>
      </c>
      <c r="D162" s="5">
        <v>141</v>
      </c>
      <c r="E162" s="19">
        <f t="shared" si="6"/>
        <v>743.54088833342178</v>
      </c>
      <c r="F162" s="19">
        <f t="shared" si="7"/>
        <v>828.11551899746371</v>
      </c>
      <c r="G162" s="25">
        <f t="shared" si="8"/>
        <v>254100.18905246144</v>
      </c>
    </row>
    <row r="163" spans="2:7" x14ac:dyDescent="0.2">
      <c r="B163" s="4">
        <v>12</v>
      </c>
      <c r="C163" s="5">
        <v>10</v>
      </c>
      <c r="D163" s="5">
        <v>142</v>
      </c>
      <c r="E163" s="19">
        <f t="shared" si="6"/>
        <v>741.12555140301254</v>
      </c>
      <c r="F163" s="19">
        <f t="shared" si="7"/>
        <v>830.53085592787295</v>
      </c>
      <c r="G163" s="25">
        <f t="shared" si="8"/>
        <v>253269.65819653356</v>
      </c>
    </row>
    <row r="164" spans="2:7" x14ac:dyDescent="0.2">
      <c r="B164" s="4">
        <v>12</v>
      </c>
      <c r="C164" s="5">
        <v>11</v>
      </c>
      <c r="D164" s="5">
        <v>143</v>
      </c>
      <c r="E164" s="19">
        <f t="shared" si="6"/>
        <v>738.70316973988963</v>
      </c>
      <c r="F164" s="19">
        <f t="shared" si="7"/>
        <v>832.95323759099585</v>
      </c>
      <c r="G164" s="25">
        <f t="shared" si="8"/>
        <v>252436.70495894257</v>
      </c>
    </row>
    <row r="165" spans="2:7" x14ac:dyDescent="0.2">
      <c r="B165" s="4">
        <v>12</v>
      </c>
      <c r="C165" s="5">
        <v>12</v>
      </c>
      <c r="D165" s="5">
        <v>144</v>
      </c>
      <c r="E165" s="19">
        <f t="shared" si="6"/>
        <v>736.27372279691588</v>
      </c>
      <c r="F165" s="19">
        <f t="shared" si="7"/>
        <v>835.38268453396961</v>
      </c>
      <c r="G165" s="25">
        <f t="shared" si="8"/>
        <v>251601.32227440859</v>
      </c>
    </row>
    <row r="166" spans="2:7" x14ac:dyDescent="0.2">
      <c r="B166" s="28">
        <v>13</v>
      </c>
      <c r="C166" s="29">
        <v>1</v>
      </c>
      <c r="D166" s="29">
        <v>145</v>
      </c>
      <c r="E166" s="30">
        <f t="shared" si="6"/>
        <v>733.8371899670251</v>
      </c>
      <c r="F166" s="30">
        <f t="shared" si="7"/>
        <v>837.81921736386039</v>
      </c>
      <c r="G166" s="31">
        <f t="shared" si="8"/>
        <v>250763.50305704473</v>
      </c>
    </row>
    <row r="167" spans="2:7" x14ac:dyDescent="0.2">
      <c r="B167" s="28">
        <v>13</v>
      </c>
      <c r="C167" s="29">
        <v>2</v>
      </c>
      <c r="D167" s="29">
        <v>146</v>
      </c>
      <c r="E167" s="30">
        <f t="shared" si="6"/>
        <v>731.39355058304716</v>
      </c>
      <c r="F167" s="30">
        <f t="shared" si="7"/>
        <v>840.26285674783833</v>
      </c>
      <c r="G167" s="31">
        <f t="shared" si="8"/>
        <v>249923.24020029689</v>
      </c>
    </row>
    <row r="168" spans="2:7" x14ac:dyDescent="0.2">
      <c r="B168" s="28">
        <v>13</v>
      </c>
      <c r="C168" s="29">
        <v>3</v>
      </c>
      <c r="D168" s="29">
        <v>147</v>
      </c>
      <c r="E168" s="30">
        <f t="shared" si="6"/>
        <v>728.94278391753267</v>
      </c>
      <c r="F168" s="30">
        <f t="shared" si="7"/>
        <v>842.71362341335282</v>
      </c>
      <c r="G168" s="31">
        <f t="shared" si="8"/>
        <v>249080.52657688354</v>
      </c>
    </row>
    <row r="169" spans="2:7" x14ac:dyDescent="0.2">
      <c r="B169" s="28">
        <v>13</v>
      </c>
      <c r="C169" s="29">
        <v>4</v>
      </c>
      <c r="D169" s="29">
        <v>148</v>
      </c>
      <c r="E169" s="30">
        <f t="shared" si="6"/>
        <v>726.48486918257697</v>
      </c>
      <c r="F169" s="30">
        <f t="shared" si="7"/>
        <v>845.17153814830851</v>
      </c>
      <c r="G169" s="31">
        <f t="shared" si="8"/>
        <v>248235.35503873523</v>
      </c>
    </row>
    <row r="170" spans="2:7" x14ac:dyDescent="0.2">
      <c r="B170" s="28">
        <v>13</v>
      </c>
      <c r="C170" s="29">
        <v>5</v>
      </c>
      <c r="D170" s="29">
        <v>149</v>
      </c>
      <c r="E170" s="30">
        <f t="shared" si="6"/>
        <v>724.01978552964442</v>
      </c>
      <c r="F170" s="30">
        <f t="shared" si="7"/>
        <v>847.63662180124106</v>
      </c>
      <c r="G170" s="31">
        <f t="shared" si="8"/>
        <v>247387.71841693399</v>
      </c>
    </row>
    <row r="171" spans="2:7" x14ac:dyDescent="0.2">
      <c r="B171" s="28">
        <v>13</v>
      </c>
      <c r="C171" s="29">
        <v>6</v>
      </c>
      <c r="D171" s="29">
        <v>150</v>
      </c>
      <c r="E171" s="30">
        <f t="shared" si="6"/>
        <v>721.54751204939089</v>
      </c>
      <c r="F171" s="30">
        <f t="shared" si="7"/>
        <v>850.1088952814946</v>
      </c>
      <c r="G171" s="31">
        <f t="shared" si="8"/>
        <v>246537.60952165248</v>
      </c>
    </row>
    <row r="172" spans="2:7" x14ac:dyDescent="0.2">
      <c r="B172" s="28">
        <v>13</v>
      </c>
      <c r="C172" s="29">
        <v>7</v>
      </c>
      <c r="D172" s="29">
        <v>151</v>
      </c>
      <c r="E172" s="30">
        <f t="shared" si="6"/>
        <v>719.06802777148641</v>
      </c>
      <c r="F172" s="30">
        <f t="shared" si="7"/>
        <v>852.58837955939907</v>
      </c>
      <c r="G172" s="31">
        <f t="shared" si="8"/>
        <v>245685.02114209309</v>
      </c>
    </row>
    <row r="173" spans="2:7" x14ac:dyDescent="0.2">
      <c r="B173" s="28">
        <v>13</v>
      </c>
      <c r="C173" s="29">
        <v>8</v>
      </c>
      <c r="D173" s="29">
        <v>152</v>
      </c>
      <c r="E173" s="30">
        <f t="shared" si="6"/>
        <v>716.5813116644382</v>
      </c>
      <c r="F173" s="30">
        <f t="shared" si="7"/>
        <v>855.07509566644728</v>
      </c>
      <c r="G173" s="31">
        <f t="shared" si="8"/>
        <v>244829.94604642663</v>
      </c>
    </row>
    <row r="174" spans="2:7" x14ac:dyDescent="0.2">
      <c r="B174" s="28">
        <v>13</v>
      </c>
      <c r="C174" s="29">
        <v>9</v>
      </c>
      <c r="D174" s="29">
        <v>153</v>
      </c>
      <c r="E174" s="30">
        <f t="shared" si="6"/>
        <v>714.08734263541101</v>
      </c>
      <c r="F174" s="30">
        <f t="shared" si="7"/>
        <v>857.56906469547448</v>
      </c>
      <c r="G174" s="31">
        <f t="shared" si="8"/>
        <v>243972.37698173115</v>
      </c>
    </row>
    <row r="175" spans="2:7" x14ac:dyDescent="0.2">
      <c r="B175" s="28">
        <v>13</v>
      </c>
      <c r="C175" s="29">
        <v>10</v>
      </c>
      <c r="D175" s="29">
        <v>154</v>
      </c>
      <c r="E175" s="30">
        <f t="shared" si="6"/>
        <v>711.58609953004918</v>
      </c>
      <c r="F175" s="30">
        <f t="shared" si="7"/>
        <v>860.0703078008363</v>
      </c>
      <c r="G175" s="31">
        <f t="shared" si="8"/>
        <v>243112.30667393032</v>
      </c>
    </row>
    <row r="176" spans="2:7" x14ac:dyDescent="0.2">
      <c r="B176" s="28">
        <v>13</v>
      </c>
      <c r="C176" s="29">
        <v>11</v>
      </c>
      <c r="D176" s="29">
        <v>155</v>
      </c>
      <c r="E176" s="30">
        <f t="shared" si="6"/>
        <v>709.07756113229675</v>
      </c>
      <c r="F176" s="30">
        <f t="shared" si="7"/>
        <v>862.57884619858874</v>
      </c>
      <c r="G176" s="31">
        <f t="shared" si="8"/>
        <v>242249.72782773172</v>
      </c>
    </row>
    <row r="177" spans="2:7" x14ac:dyDescent="0.2">
      <c r="B177" s="28">
        <v>13</v>
      </c>
      <c r="C177" s="29">
        <v>12</v>
      </c>
      <c r="D177" s="29">
        <v>156</v>
      </c>
      <c r="E177" s="30">
        <f t="shared" si="6"/>
        <v>706.56170616421753</v>
      </c>
      <c r="F177" s="30">
        <f t="shared" si="7"/>
        <v>865.09470116666796</v>
      </c>
      <c r="G177" s="31">
        <f t="shared" si="8"/>
        <v>241384.63312656505</v>
      </c>
    </row>
    <row r="178" spans="2:7" x14ac:dyDescent="0.2">
      <c r="B178" s="4">
        <v>14</v>
      </c>
      <c r="C178" s="5">
        <v>1</v>
      </c>
      <c r="D178" s="5">
        <v>157</v>
      </c>
      <c r="E178" s="19">
        <f t="shared" si="6"/>
        <v>704.03851328581482</v>
      </c>
      <c r="F178" s="19">
        <f t="shared" si="7"/>
        <v>867.61789404507067</v>
      </c>
      <c r="G178" s="25">
        <f t="shared" si="8"/>
        <v>240517.01523251997</v>
      </c>
    </row>
    <row r="179" spans="2:7" x14ac:dyDescent="0.2">
      <c r="B179" s="4">
        <v>14</v>
      </c>
      <c r="C179" s="5">
        <v>2</v>
      </c>
      <c r="D179" s="5">
        <v>158</v>
      </c>
      <c r="E179" s="19">
        <f t="shared" si="6"/>
        <v>701.50796109484997</v>
      </c>
      <c r="F179" s="19">
        <f t="shared" si="7"/>
        <v>870.14844623603551</v>
      </c>
      <c r="G179" s="25">
        <f t="shared" si="8"/>
        <v>239646.86678628394</v>
      </c>
    </row>
    <row r="180" spans="2:7" x14ac:dyDescent="0.2">
      <c r="B180" s="4">
        <v>14</v>
      </c>
      <c r="C180" s="5">
        <v>3</v>
      </c>
      <c r="D180" s="5">
        <v>159</v>
      </c>
      <c r="E180" s="19">
        <f t="shared" si="6"/>
        <v>698.97002812666153</v>
      </c>
      <c r="F180" s="19">
        <f t="shared" si="7"/>
        <v>872.68637920422395</v>
      </c>
      <c r="G180" s="25">
        <f t="shared" si="8"/>
        <v>238774.18040707972</v>
      </c>
    </row>
    <row r="181" spans="2:7" x14ac:dyDescent="0.2">
      <c r="B181" s="4">
        <v>14</v>
      </c>
      <c r="C181" s="5">
        <v>4</v>
      </c>
      <c r="D181" s="5">
        <v>160</v>
      </c>
      <c r="E181" s="19">
        <f t="shared" si="6"/>
        <v>696.42469285398261</v>
      </c>
      <c r="F181" s="19">
        <f t="shared" si="7"/>
        <v>875.23171447690288</v>
      </c>
      <c r="G181" s="25">
        <f t="shared" si="8"/>
        <v>237898.94869260283</v>
      </c>
    </row>
    <row r="182" spans="2:7" x14ac:dyDescent="0.2">
      <c r="B182" s="4">
        <v>14</v>
      </c>
      <c r="C182" s="5">
        <v>5</v>
      </c>
      <c r="D182" s="5">
        <v>161</v>
      </c>
      <c r="E182" s="19">
        <f t="shared" si="6"/>
        <v>693.87193368675833</v>
      </c>
      <c r="F182" s="19">
        <f t="shared" si="7"/>
        <v>877.78447364412716</v>
      </c>
      <c r="G182" s="25">
        <f t="shared" si="8"/>
        <v>237021.1642189587</v>
      </c>
    </row>
    <row r="183" spans="2:7" x14ac:dyDescent="0.2">
      <c r="B183" s="4">
        <v>14</v>
      </c>
      <c r="C183" s="5">
        <v>6</v>
      </c>
      <c r="D183" s="5">
        <v>162</v>
      </c>
      <c r="E183" s="19">
        <f t="shared" si="6"/>
        <v>691.31172897196291</v>
      </c>
      <c r="F183" s="19">
        <f t="shared" si="7"/>
        <v>880.34467835892258</v>
      </c>
      <c r="G183" s="25">
        <f t="shared" si="8"/>
        <v>236140.81954059977</v>
      </c>
    </row>
    <row r="184" spans="2:7" x14ac:dyDescent="0.2">
      <c r="B184" s="4">
        <v>14</v>
      </c>
      <c r="C184" s="5">
        <v>7</v>
      </c>
      <c r="D184" s="5">
        <v>163</v>
      </c>
      <c r="E184" s="19">
        <f t="shared" si="6"/>
        <v>688.74405699341605</v>
      </c>
      <c r="F184" s="19">
        <f t="shared" si="7"/>
        <v>882.91235033746943</v>
      </c>
      <c r="G184" s="25">
        <f t="shared" si="8"/>
        <v>235257.90719026231</v>
      </c>
    </row>
    <row r="185" spans="2:7" x14ac:dyDescent="0.2">
      <c r="B185" s="4">
        <v>14</v>
      </c>
      <c r="C185" s="5">
        <v>8</v>
      </c>
      <c r="D185" s="5">
        <v>164</v>
      </c>
      <c r="E185" s="19">
        <f t="shared" si="6"/>
        <v>686.16889597159843</v>
      </c>
      <c r="F185" s="19">
        <f t="shared" si="7"/>
        <v>885.48751135928705</v>
      </c>
      <c r="G185" s="25">
        <f t="shared" si="8"/>
        <v>234372.41967890301</v>
      </c>
    </row>
    <row r="186" spans="2:7" x14ac:dyDescent="0.2">
      <c r="B186" s="4">
        <v>14</v>
      </c>
      <c r="C186" s="5">
        <v>9</v>
      </c>
      <c r="D186" s="5">
        <v>165</v>
      </c>
      <c r="E186" s="19">
        <f t="shared" si="6"/>
        <v>683.58622406346717</v>
      </c>
      <c r="F186" s="19">
        <f t="shared" si="7"/>
        <v>888.07018326741832</v>
      </c>
      <c r="G186" s="25">
        <f t="shared" si="8"/>
        <v>233484.3494956356</v>
      </c>
    </row>
    <row r="187" spans="2:7" x14ac:dyDescent="0.2">
      <c r="B187" s="4">
        <v>14</v>
      </c>
      <c r="C187" s="5">
        <v>10</v>
      </c>
      <c r="D187" s="5">
        <v>166</v>
      </c>
      <c r="E187" s="19">
        <f t="shared" si="6"/>
        <v>680.99601936227054</v>
      </c>
      <c r="F187" s="19">
        <f t="shared" si="7"/>
        <v>890.66038796861494</v>
      </c>
      <c r="G187" s="25">
        <f t="shared" si="8"/>
        <v>232593.68910766699</v>
      </c>
    </row>
    <row r="188" spans="2:7" x14ac:dyDescent="0.2">
      <c r="B188" s="4">
        <v>14</v>
      </c>
      <c r="C188" s="5">
        <v>11</v>
      </c>
      <c r="D188" s="5">
        <v>167</v>
      </c>
      <c r="E188" s="19">
        <f t="shared" si="6"/>
        <v>678.3982598973621</v>
      </c>
      <c r="F188" s="19">
        <f t="shared" si="7"/>
        <v>893.25814743352339</v>
      </c>
      <c r="G188" s="25">
        <f t="shared" si="8"/>
        <v>231700.43096023347</v>
      </c>
    </row>
    <row r="189" spans="2:7" x14ac:dyDescent="0.2">
      <c r="B189" s="4">
        <v>14</v>
      </c>
      <c r="C189" s="5">
        <v>12</v>
      </c>
      <c r="D189" s="5">
        <v>168</v>
      </c>
      <c r="E189" s="19">
        <f t="shared" si="6"/>
        <v>675.7929236340143</v>
      </c>
      <c r="F189" s="19">
        <f t="shared" si="7"/>
        <v>895.86348369687119</v>
      </c>
      <c r="G189" s="25">
        <f t="shared" si="8"/>
        <v>230804.56747653658</v>
      </c>
    </row>
    <row r="190" spans="2:7" x14ac:dyDescent="0.2">
      <c r="B190" s="28">
        <v>15</v>
      </c>
      <c r="C190" s="29">
        <v>1</v>
      </c>
      <c r="D190" s="29">
        <v>169</v>
      </c>
      <c r="E190" s="30">
        <f t="shared" si="6"/>
        <v>673.17998847323179</v>
      </c>
      <c r="F190" s="30">
        <f t="shared" si="7"/>
        <v>898.4764188576537</v>
      </c>
      <c r="G190" s="31">
        <f t="shared" si="8"/>
        <v>229906.09105767892</v>
      </c>
    </row>
    <row r="191" spans="2:7" x14ac:dyDescent="0.2">
      <c r="B191" s="28">
        <v>15</v>
      </c>
      <c r="C191" s="29">
        <v>2</v>
      </c>
      <c r="D191" s="29">
        <v>170</v>
      </c>
      <c r="E191" s="30">
        <f t="shared" si="6"/>
        <v>670.55943225156352</v>
      </c>
      <c r="F191" s="30">
        <f t="shared" si="7"/>
        <v>901.09697507932196</v>
      </c>
      <c r="G191" s="31">
        <f t="shared" si="8"/>
        <v>229004.99408259959</v>
      </c>
    </row>
    <row r="192" spans="2:7" x14ac:dyDescent="0.2">
      <c r="B192" s="28">
        <v>15</v>
      </c>
      <c r="C192" s="29">
        <v>3</v>
      </c>
      <c r="D192" s="29">
        <v>171</v>
      </c>
      <c r="E192" s="30">
        <f t="shared" si="6"/>
        <v>667.93123274091545</v>
      </c>
      <c r="F192" s="30">
        <f t="shared" si="7"/>
        <v>903.72517458997004</v>
      </c>
      <c r="G192" s="31">
        <f t="shared" si="8"/>
        <v>228101.26890800963</v>
      </c>
    </row>
    <row r="193" spans="2:7" x14ac:dyDescent="0.2">
      <c r="B193" s="28">
        <v>15</v>
      </c>
      <c r="C193" s="29">
        <v>4</v>
      </c>
      <c r="D193" s="29">
        <v>172</v>
      </c>
      <c r="E193" s="30">
        <f t="shared" si="6"/>
        <v>665.29536764836143</v>
      </c>
      <c r="F193" s="30">
        <f t="shared" si="7"/>
        <v>906.36103968252405</v>
      </c>
      <c r="G193" s="31">
        <f t="shared" si="8"/>
        <v>227194.90786832711</v>
      </c>
    </row>
    <row r="194" spans="2:7" x14ac:dyDescent="0.2">
      <c r="B194" s="28">
        <v>15</v>
      </c>
      <c r="C194" s="29">
        <v>5</v>
      </c>
      <c r="D194" s="29">
        <v>173</v>
      </c>
      <c r="E194" s="30">
        <f t="shared" si="6"/>
        <v>662.65181461595409</v>
      </c>
      <c r="F194" s="30">
        <f t="shared" si="7"/>
        <v>909.00459271493139</v>
      </c>
      <c r="G194" s="31">
        <f t="shared" si="8"/>
        <v>226285.90327561219</v>
      </c>
    </row>
    <row r="195" spans="2:7" x14ac:dyDescent="0.2">
      <c r="B195" s="28">
        <v>15</v>
      </c>
      <c r="C195" s="29">
        <v>6</v>
      </c>
      <c r="D195" s="29">
        <v>174</v>
      </c>
      <c r="E195" s="30">
        <f t="shared" si="6"/>
        <v>660.00055122053561</v>
      </c>
      <c r="F195" s="30">
        <f t="shared" si="7"/>
        <v>911.65585611034987</v>
      </c>
      <c r="G195" s="31">
        <f t="shared" si="8"/>
        <v>225374.24741950183</v>
      </c>
    </row>
    <row r="196" spans="2:7" x14ac:dyDescent="0.2">
      <c r="B196" s="28">
        <v>15</v>
      </c>
      <c r="C196" s="29">
        <v>7</v>
      </c>
      <c r="D196" s="29">
        <v>175</v>
      </c>
      <c r="E196" s="30">
        <f t="shared" si="6"/>
        <v>657.34155497354698</v>
      </c>
      <c r="F196" s="30">
        <f t="shared" si="7"/>
        <v>914.31485235733851</v>
      </c>
      <c r="G196" s="31">
        <f t="shared" si="8"/>
        <v>224459.93256714448</v>
      </c>
    </row>
    <row r="197" spans="2:7" x14ac:dyDescent="0.2">
      <c r="B197" s="28">
        <v>15</v>
      </c>
      <c r="C197" s="29">
        <v>8</v>
      </c>
      <c r="D197" s="29">
        <v>176</v>
      </c>
      <c r="E197" s="30">
        <f t="shared" si="6"/>
        <v>654.67480332083812</v>
      </c>
      <c r="F197" s="30">
        <f t="shared" si="7"/>
        <v>916.98160401004736</v>
      </c>
      <c r="G197" s="31">
        <f t="shared" si="8"/>
        <v>223542.95096313444</v>
      </c>
    </row>
    <row r="198" spans="2:7" x14ac:dyDescent="0.2">
      <c r="B198" s="28">
        <v>15</v>
      </c>
      <c r="C198" s="29">
        <v>9</v>
      </c>
      <c r="D198" s="29">
        <v>177</v>
      </c>
      <c r="E198" s="30">
        <f t="shared" si="6"/>
        <v>652.00027364247546</v>
      </c>
      <c r="F198" s="30">
        <f t="shared" si="7"/>
        <v>919.65613368841002</v>
      </c>
      <c r="G198" s="31">
        <f t="shared" si="8"/>
        <v>222623.29482944604</v>
      </c>
    </row>
    <row r="199" spans="2:7" x14ac:dyDescent="0.2">
      <c r="B199" s="28">
        <v>15</v>
      </c>
      <c r="C199" s="29">
        <v>10</v>
      </c>
      <c r="D199" s="29">
        <v>178</v>
      </c>
      <c r="E199" s="30">
        <f t="shared" si="6"/>
        <v>649.317943252551</v>
      </c>
      <c r="F199" s="30">
        <f t="shared" si="7"/>
        <v>922.33846407833448</v>
      </c>
      <c r="G199" s="31">
        <f t="shared" si="8"/>
        <v>221700.95636536769</v>
      </c>
    </row>
    <row r="200" spans="2:7" x14ac:dyDescent="0.2">
      <c r="B200" s="28">
        <v>15</v>
      </c>
      <c r="C200" s="29">
        <v>11</v>
      </c>
      <c r="D200" s="29">
        <v>179</v>
      </c>
      <c r="E200" s="30">
        <f t="shared" si="6"/>
        <v>646.62778939898908</v>
      </c>
      <c r="F200" s="30">
        <f t="shared" si="7"/>
        <v>925.02861793189641</v>
      </c>
      <c r="G200" s="31">
        <f t="shared" si="8"/>
        <v>220775.92774743578</v>
      </c>
    </row>
    <row r="201" spans="2:7" x14ac:dyDescent="0.2">
      <c r="B201" s="28">
        <v>15</v>
      </c>
      <c r="C201" s="29">
        <v>12</v>
      </c>
      <c r="D201" s="29">
        <v>180</v>
      </c>
      <c r="E201" s="30">
        <f t="shared" si="6"/>
        <v>643.92978926335434</v>
      </c>
      <c r="F201" s="30">
        <f t="shared" si="7"/>
        <v>927.72661806753115</v>
      </c>
      <c r="G201" s="31">
        <f t="shared" si="8"/>
        <v>219848.20112936824</v>
      </c>
    </row>
    <row r="202" spans="2:7" x14ac:dyDescent="0.2">
      <c r="B202" s="4">
        <v>16</v>
      </c>
      <c r="C202" s="5">
        <v>1</v>
      </c>
      <c r="D202" s="5">
        <v>181</v>
      </c>
      <c r="E202" s="19">
        <f t="shared" si="6"/>
        <v>641.22391996065744</v>
      </c>
      <c r="F202" s="19">
        <f t="shared" si="7"/>
        <v>930.43248737022805</v>
      </c>
      <c r="G202" s="25">
        <f t="shared" si="8"/>
        <v>218917.768641998</v>
      </c>
    </row>
    <row r="203" spans="2:7" x14ac:dyDescent="0.2">
      <c r="B203" s="4">
        <v>16</v>
      </c>
      <c r="C203" s="5">
        <v>2</v>
      </c>
      <c r="D203" s="5">
        <v>182</v>
      </c>
      <c r="E203" s="19">
        <f t="shared" si="6"/>
        <v>638.5101585391609</v>
      </c>
      <c r="F203" s="19">
        <f t="shared" si="7"/>
        <v>933.14624879172459</v>
      </c>
      <c r="G203" s="25">
        <f t="shared" si="8"/>
        <v>217984.62239320629</v>
      </c>
    </row>
    <row r="204" spans="2:7" x14ac:dyDescent="0.2">
      <c r="B204" s="4">
        <v>16</v>
      </c>
      <c r="C204" s="5">
        <v>3</v>
      </c>
      <c r="D204" s="5">
        <v>183</v>
      </c>
      <c r="E204" s="19">
        <f t="shared" si="6"/>
        <v>635.788481980185</v>
      </c>
      <c r="F204" s="19">
        <f t="shared" si="7"/>
        <v>935.86792535070049</v>
      </c>
      <c r="G204" s="25">
        <f t="shared" si="8"/>
        <v>217048.75446785559</v>
      </c>
    </row>
    <row r="205" spans="2:7" x14ac:dyDescent="0.2">
      <c r="B205" s="4">
        <v>16</v>
      </c>
      <c r="C205" s="5">
        <v>4</v>
      </c>
      <c r="D205" s="5">
        <v>184</v>
      </c>
      <c r="E205" s="19">
        <f t="shared" si="6"/>
        <v>633.05886719791215</v>
      </c>
      <c r="F205" s="19">
        <f t="shared" si="7"/>
        <v>938.59754013297334</v>
      </c>
      <c r="G205" s="25">
        <f t="shared" si="8"/>
        <v>216110.15692772262</v>
      </c>
    </row>
    <row r="206" spans="2:7" x14ac:dyDescent="0.2">
      <c r="B206" s="4">
        <v>16</v>
      </c>
      <c r="C206" s="5">
        <v>5</v>
      </c>
      <c r="D206" s="5">
        <v>185</v>
      </c>
      <c r="E206" s="19">
        <f t="shared" si="6"/>
        <v>630.32129103919101</v>
      </c>
      <c r="F206" s="19">
        <f t="shared" si="7"/>
        <v>941.33511629169448</v>
      </c>
      <c r="G206" s="25">
        <f t="shared" si="8"/>
        <v>215168.82181143094</v>
      </c>
    </row>
    <row r="207" spans="2:7" x14ac:dyDescent="0.2">
      <c r="B207" s="4">
        <v>16</v>
      </c>
      <c r="C207" s="5">
        <v>6</v>
      </c>
      <c r="D207" s="5">
        <v>186</v>
      </c>
      <c r="E207" s="19">
        <f t="shared" si="6"/>
        <v>627.57573028334025</v>
      </c>
      <c r="F207" s="19">
        <f t="shared" si="7"/>
        <v>944.08067704754524</v>
      </c>
      <c r="G207" s="25">
        <f t="shared" si="8"/>
        <v>214224.7411343834</v>
      </c>
    </row>
    <row r="208" spans="2:7" x14ac:dyDescent="0.2">
      <c r="B208" s="4">
        <v>16</v>
      </c>
      <c r="C208" s="5">
        <v>7</v>
      </c>
      <c r="D208" s="5">
        <v>187</v>
      </c>
      <c r="E208" s="19">
        <f t="shared" si="6"/>
        <v>624.82216164195165</v>
      </c>
      <c r="F208" s="19">
        <f t="shared" si="7"/>
        <v>946.83424568893383</v>
      </c>
      <c r="G208" s="25">
        <f t="shared" si="8"/>
        <v>213277.90688869447</v>
      </c>
    </row>
    <row r="209" spans="2:7" x14ac:dyDescent="0.2">
      <c r="B209" s="4">
        <v>16</v>
      </c>
      <c r="C209" s="5">
        <v>8</v>
      </c>
      <c r="D209" s="5">
        <v>188</v>
      </c>
      <c r="E209" s="19">
        <f t="shared" si="6"/>
        <v>622.06056175869219</v>
      </c>
      <c r="F209" s="19">
        <f t="shared" si="7"/>
        <v>949.5958455721933</v>
      </c>
      <c r="G209" s="25">
        <f t="shared" si="8"/>
        <v>212328.31104312229</v>
      </c>
    </row>
    <row r="210" spans="2:7" x14ac:dyDescent="0.2">
      <c r="B210" s="4">
        <v>16</v>
      </c>
      <c r="C210" s="5">
        <v>9</v>
      </c>
      <c r="D210" s="5">
        <v>189</v>
      </c>
      <c r="E210" s="19">
        <f t="shared" si="6"/>
        <v>619.29090720910665</v>
      </c>
      <c r="F210" s="19">
        <f t="shared" si="7"/>
        <v>952.36550012177884</v>
      </c>
      <c r="G210" s="25">
        <f t="shared" si="8"/>
        <v>211375.9455430005</v>
      </c>
    </row>
    <row r="211" spans="2:7" x14ac:dyDescent="0.2">
      <c r="B211" s="4">
        <v>16</v>
      </c>
      <c r="C211" s="5">
        <v>10</v>
      </c>
      <c r="D211" s="5">
        <v>190</v>
      </c>
      <c r="E211" s="19">
        <f t="shared" si="6"/>
        <v>616.51317450041813</v>
      </c>
      <c r="F211" s="19">
        <f t="shared" si="7"/>
        <v>955.14323283046735</v>
      </c>
      <c r="G211" s="25">
        <f t="shared" si="8"/>
        <v>210420.80231017002</v>
      </c>
    </row>
    <row r="212" spans="2:7" x14ac:dyDescent="0.2">
      <c r="B212" s="4">
        <v>16</v>
      </c>
      <c r="C212" s="5">
        <v>11</v>
      </c>
      <c r="D212" s="5">
        <v>191</v>
      </c>
      <c r="E212" s="19">
        <f t="shared" si="6"/>
        <v>613.72734007132931</v>
      </c>
      <c r="F212" s="19">
        <f t="shared" si="7"/>
        <v>957.92906725955618</v>
      </c>
      <c r="G212" s="25">
        <f t="shared" si="8"/>
        <v>209462.87324291046</v>
      </c>
    </row>
    <row r="213" spans="2:7" x14ac:dyDescent="0.2">
      <c r="B213" s="4">
        <v>16</v>
      </c>
      <c r="C213" s="5">
        <v>12</v>
      </c>
      <c r="D213" s="5">
        <v>192</v>
      </c>
      <c r="E213" s="19">
        <f t="shared" si="6"/>
        <v>610.93338029182223</v>
      </c>
      <c r="F213" s="19">
        <f t="shared" si="7"/>
        <v>960.72302703906325</v>
      </c>
      <c r="G213" s="25">
        <f t="shared" si="8"/>
        <v>208502.1502158714</v>
      </c>
    </row>
    <row r="214" spans="2:7" x14ac:dyDescent="0.2">
      <c r="B214" s="28">
        <v>17</v>
      </c>
      <c r="C214" s="29">
        <v>1</v>
      </c>
      <c r="D214" s="29">
        <v>193</v>
      </c>
      <c r="E214" s="30">
        <f t="shared" si="6"/>
        <v>608.13127146295824</v>
      </c>
      <c r="F214" s="30">
        <f t="shared" si="7"/>
        <v>963.52513586792725</v>
      </c>
      <c r="G214" s="31">
        <f t="shared" si="8"/>
        <v>207538.62508000346</v>
      </c>
    </row>
    <row r="215" spans="2:7" x14ac:dyDescent="0.2">
      <c r="B215" s="28">
        <v>17</v>
      </c>
      <c r="C215" s="29">
        <v>2</v>
      </c>
      <c r="D215" s="29">
        <v>194</v>
      </c>
      <c r="E215" s="30">
        <f t="shared" si="6"/>
        <v>605.32098981667684</v>
      </c>
      <c r="F215" s="30">
        <f t="shared" si="7"/>
        <v>966.33541751420864</v>
      </c>
      <c r="G215" s="31">
        <f t="shared" si="8"/>
        <v>206572.28966248926</v>
      </c>
    </row>
    <row r="216" spans="2:7" x14ac:dyDescent="0.2">
      <c r="B216" s="28">
        <v>17</v>
      </c>
      <c r="C216" s="29">
        <v>3</v>
      </c>
      <c r="D216" s="29">
        <v>195</v>
      </c>
      <c r="E216" s="30">
        <f t="shared" ref="E216:E279" si="9">IF(G215&gt;0,(B$13/12)*G215,0)</f>
        <v>602.50251151559371</v>
      </c>
      <c r="F216" s="30">
        <f t="shared" ref="F216:F279" si="10">IF(G215&gt;0.01,($B$16-E216),0)</f>
        <v>969.15389581529178</v>
      </c>
      <c r="G216" s="31">
        <f t="shared" ref="G216:G279" si="11">G215-F216</f>
        <v>205603.13576667398</v>
      </c>
    </row>
    <row r="217" spans="2:7" x14ac:dyDescent="0.2">
      <c r="B217" s="28">
        <v>17</v>
      </c>
      <c r="C217" s="29">
        <v>4</v>
      </c>
      <c r="D217" s="29">
        <v>196</v>
      </c>
      <c r="E217" s="30">
        <f t="shared" si="9"/>
        <v>599.6758126527991</v>
      </c>
      <c r="F217" s="30">
        <f t="shared" si="10"/>
        <v>971.98059467808639</v>
      </c>
      <c r="G217" s="31">
        <f t="shared" si="11"/>
        <v>204631.1551719959</v>
      </c>
    </row>
    <row r="218" spans="2:7" x14ac:dyDescent="0.2">
      <c r="B218" s="28">
        <v>17</v>
      </c>
      <c r="C218" s="29">
        <v>5</v>
      </c>
      <c r="D218" s="29">
        <v>197</v>
      </c>
      <c r="E218" s="30">
        <f t="shared" si="9"/>
        <v>596.84086925165468</v>
      </c>
      <c r="F218" s="30">
        <f t="shared" si="10"/>
        <v>974.81553807923081</v>
      </c>
      <c r="G218" s="31">
        <f t="shared" si="11"/>
        <v>203656.33963391665</v>
      </c>
    </row>
    <row r="219" spans="2:7" x14ac:dyDescent="0.2">
      <c r="B219" s="28">
        <v>17</v>
      </c>
      <c r="C219" s="29">
        <v>6</v>
      </c>
      <c r="D219" s="29">
        <v>198</v>
      </c>
      <c r="E219" s="30">
        <f t="shared" si="9"/>
        <v>593.99765726559031</v>
      </c>
      <c r="F219" s="30">
        <f t="shared" si="10"/>
        <v>977.65875006529518</v>
      </c>
      <c r="G219" s="31">
        <f t="shared" si="11"/>
        <v>202678.68088385137</v>
      </c>
    </row>
    <row r="220" spans="2:7" x14ac:dyDescent="0.2">
      <c r="B220" s="28">
        <v>17</v>
      </c>
      <c r="C220" s="29">
        <v>7</v>
      </c>
      <c r="D220" s="29">
        <v>199</v>
      </c>
      <c r="E220" s="30">
        <f t="shared" si="9"/>
        <v>591.1461525778999</v>
      </c>
      <c r="F220" s="30">
        <f t="shared" si="10"/>
        <v>980.51025475298559</v>
      </c>
      <c r="G220" s="31">
        <f t="shared" si="11"/>
        <v>201698.17062909837</v>
      </c>
    </row>
    <row r="221" spans="2:7" x14ac:dyDescent="0.2">
      <c r="B221" s="28">
        <v>17</v>
      </c>
      <c r="C221" s="29">
        <v>8</v>
      </c>
      <c r="D221" s="29">
        <v>200</v>
      </c>
      <c r="E221" s="30">
        <f t="shared" si="9"/>
        <v>588.28633100153695</v>
      </c>
      <c r="F221" s="30">
        <f t="shared" si="10"/>
        <v>983.37007632934854</v>
      </c>
      <c r="G221" s="31">
        <f t="shared" si="11"/>
        <v>200714.80055276901</v>
      </c>
    </row>
    <row r="222" spans="2:7" x14ac:dyDescent="0.2">
      <c r="B222" s="28">
        <v>17</v>
      </c>
      <c r="C222" s="29">
        <v>9</v>
      </c>
      <c r="D222" s="29">
        <v>201</v>
      </c>
      <c r="E222" s="30">
        <f t="shared" si="9"/>
        <v>585.41816827890966</v>
      </c>
      <c r="F222" s="30">
        <f t="shared" si="10"/>
        <v>986.23823905197582</v>
      </c>
      <c r="G222" s="31">
        <f t="shared" si="11"/>
        <v>199728.56231371703</v>
      </c>
    </row>
    <row r="223" spans="2:7" x14ac:dyDescent="0.2">
      <c r="B223" s="28">
        <v>17</v>
      </c>
      <c r="C223" s="29">
        <v>10</v>
      </c>
      <c r="D223" s="29">
        <v>202</v>
      </c>
      <c r="E223" s="30">
        <f t="shared" si="9"/>
        <v>582.5416400816747</v>
      </c>
      <c r="F223" s="30">
        <f t="shared" si="10"/>
        <v>989.11476724921079</v>
      </c>
      <c r="G223" s="31">
        <f t="shared" si="11"/>
        <v>198739.44754646783</v>
      </c>
    </row>
    <row r="224" spans="2:7" x14ac:dyDescent="0.2">
      <c r="B224" s="28">
        <v>17</v>
      </c>
      <c r="C224" s="29">
        <v>11</v>
      </c>
      <c r="D224" s="29">
        <v>203</v>
      </c>
      <c r="E224" s="30">
        <f t="shared" si="9"/>
        <v>579.65672201053121</v>
      </c>
      <c r="F224" s="30">
        <f t="shared" si="10"/>
        <v>991.99968532035427</v>
      </c>
      <c r="G224" s="31">
        <f t="shared" si="11"/>
        <v>197747.44786114746</v>
      </c>
    </row>
    <row r="225" spans="2:7" x14ac:dyDescent="0.2">
      <c r="B225" s="28">
        <v>17</v>
      </c>
      <c r="C225" s="29">
        <v>12</v>
      </c>
      <c r="D225" s="29">
        <v>204</v>
      </c>
      <c r="E225" s="30">
        <f t="shared" si="9"/>
        <v>576.76338959501345</v>
      </c>
      <c r="F225" s="30">
        <f t="shared" si="10"/>
        <v>994.89301773587204</v>
      </c>
      <c r="G225" s="31">
        <f t="shared" si="11"/>
        <v>196752.55484341158</v>
      </c>
    </row>
    <row r="226" spans="2:7" x14ac:dyDescent="0.2">
      <c r="B226" s="4">
        <v>18</v>
      </c>
      <c r="C226" s="5">
        <v>1</v>
      </c>
      <c r="D226" s="5">
        <v>205</v>
      </c>
      <c r="E226" s="19">
        <f t="shared" si="9"/>
        <v>573.86161829328375</v>
      </c>
      <c r="F226" s="19">
        <f t="shared" si="10"/>
        <v>997.79478903760173</v>
      </c>
      <c r="G226" s="25">
        <f t="shared" si="11"/>
        <v>195754.76005437397</v>
      </c>
    </row>
    <row r="227" spans="2:7" x14ac:dyDescent="0.2">
      <c r="B227" s="4">
        <v>18</v>
      </c>
      <c r="C227" s="5">
        <v>2</v>
      </c>
      <c r="D227" s="5">
        <v>206</v>
      </c>
      <c r="E227" s="19">
        <f t="shared" si="9"/>
        <v>570.95138349192405</v>
      </c>
      <c r="F227" s="19">
        <f t="shared" si="10"/>
        <v>1000.7050238389614</v>
      </c>
      <c r="G227" s="25">
        <f t="shared" si="11"/>
        <v>194754.055030535</v>
      </c>
    </row>
    <row r="228" spans="2:7" x14ac:dyDescent="0.2">
      <c r="B228" s="4">
        <v>18</v>
      </c>
      <c r="C228" s="5">
        <v>3</v>
      </c>
      <c r="D228" s="5">
        <v>207</v>
      </c>
      <c r="E228" s="19">
        <f t="shared" si="9"/>
        <v>568.03266050572711</v>
      </c>
      <c r="F228" s="19">
        <f t="shared" si="10"/>
        <v>1003.6237468251584</v>
      </c>
      <c r="G228" s="25">
        <f t="shared" si="11"/>
        <v>193750.43128370986</v>
      </c>
    </row>
    <row r="229" spans="2:7" x14ac:dyDescent="0.2">
      <c r="B229" s="4">
        <v>18</v>
      </c>
      <c r="C229" s="5">
        <v>4</v>
      </c>
      <c r="D229" s="5">
        <v>208</v>
      </c>
      <c r="E229" s="19">
        <f t="shared" si="9"/>
        <v>565.10542457748716</v>
      </c>
      <c r="F229" s="19">
        <f t="shared" si="10"/>
        <v>1006.5509827533983</v>
      </c>
      <c r="G229" s="25">
        <f t="shared" si="11"/>
        <v>192743.88030095646</v>
      </c>
    </row>
    <row r="230" spans="2:7" x14ac:dyDescent="0.2">
      <c r="B230" s="4">
        <v>18</v>
      </c>
      <c r="C230" s="5">
        <v>5</v>
      </c>
      <c r="D230" s="5">
        <v>209</v>
      </c>
      <c r="E230" s="19">
        <f t="shared" si="9"/>
        <v>562.16965087778965</v>
      </c>
      <c r="F230" s="19">
        <f t="shared" si="10"/>
        <v>1009.4867564530958</v>
      </c>
      <c r="G230" s="25">
        <f t="shared" si="11"/>
        <v>191734.39354450337</v>
      </c>
    </row>
    <row r="231" spans="2:7" x14ac:dyDescent="0.2">
      <c r="B231" s="4">
        <v>18</v>
      </c>
      <c r="C231" s="5">
        <v>6</v>
      </c>
      <c r="D231" s="5">
        <v>210</v>
      </c>
      <c r="E231" s="19">
        <f t="shared" si="9"/>
        <v>559.22531450480153</v>
      </c>
      <c r="F231" s="19">
        <f t="shared" si="10"/>
        <v>1012.431092826084</v>
      </c>
      <c r="G231" s="25">
        <f t="shared" si="11"/>
        <v>190721.96245167727</v>
      </c>
    </row>
    <row r="232" spans="2:7" x14ac:dyDescent="0.2">
      <c r="B232" s="4">
        <v>18</v>
      </c>
      <c r="C232" s="5">
        <v>7</v>
      </c>
      <c r="D232" s="5">
        <v>211</v>
      </c>
      <c r="E232" s="19">
        <f t="shared" si="9"/>
        <v>556.27239048405875</v>
      </c>
      <c r="F232" s="19">
        <f t="shared" si="10"/>
        <v>1015.3840168468267</v>
      </c>
      <c r="G232" s="25">
        <f t="shared" si="11"/>
        <v>189706.57843483044</v>
      </c>
    </row>
    <row r="233" spans="2:7" x14ac:dyDescent="0.2">
      <c r="B233" s="4">
        <v>18</v>
      </c>
      <c r="C233" s="5">
        <v>8</v>
      </c>
      <c r="D233" s="5">
        <v>212</v>
      </c>
      <c r="E233" s="19">
        <f t="shared" si="9"/>
        <v>553.31085376825547</v>
      </c>
      <c r="F233" s="19">
        <f t="shared" si="10"/>
        <v>1018.34555356263</v>
      </c>
      <c r="G233" s="25">
        <f t="shared" si="11"/>
        <v>188688.23288126782</v>
      </c>
    </row>
    <row r="234" spans="2:7" x14ac:dyDescent="0.2">
      <c r="B234" s="4">
        <v>18</v>
      </c>
      <c r="C234" s="5">
        <v>9</v>
      </c>
      <c r="D234" s="5">
        <v>213</v>
      </c>
      <c r="E234" s="19">
        <f t="shared" si="9"/>
        <v>550.34067923703117</v>
      </c>
      <c r="F234" s="19">
        <f t="shared" si="10"/>
        <v>1021.3157280938543</v>
      </c>
      <c r="G234" s="25">
        <f t="shared" si="11"/>
        <v>187666.91715317397</v>
      </c>
    </row>
    <row r="235" spans="2:7" x14ac:dyDescent="0.2">
      <c r="B235" s="4">
        <v>18</v>
      </c>
      <c r="C235" s="5">
        <v>10</v>
      </c>
      <c r="D235" s="5">
        <v>214</v>
      </c>
      <c r="E235" s="19">
        <f t="shared" si="9"/>
        <v>547.36184169675744</v>
      </c>
      <c r="F235" s="19">
        <f t="shared" si="10"/>
        <v>1024.294565634128</v>
      </c>
      <c r="G235" s="25">
        <f t="shared" si="11"/>
        <v>186642.62258753984</v>
      </c>
    </row>
    <row r="236" spans="2:7" x14ac:dyDescent="0.2">
      <c r="B236" s="4">
        <v>18</v>
      </c>
      <c r="C236" s="5">
        <v>11</v>
      </c>
      <c r="D236" s="5">
        <v>215</v>
      </c>
      <c r="E236" s="19">
        <f t="shared" si="9"/>
        <v>544.3743158803245</v>
      </c>
      <c r="F236" s="19">
        <f t="shared" si="10"/>
        <v>1027.282091450561</v>
      </c>
      <c r="G236" s="25">
        <f t="shared" si="11"/>
        <v>185615.34049608928</v>
      </c>
    </row>
    <row r="237" spans="2:7" x14ac:dyDescent="0.2">
      <c r="B237" s="4">
        <v>18</v>
      </c>
      <c r="C237" s="5">
        <v>12</v>
      </c>
      <c r="D237" s="5">
        <v>216</v>
      </c>
      <c r="E237" s="19">
        <f t="shared" si="9"/>
        <v>541.37807644692714</v>
      </c>
      <c r="F237" s="19">
        <f t="shared" si="10"/>
        <v>1030.2783308839585</v>
      </c>
      <c r="G237" s="25">
        <f t="shared" si="11"/>
        <v>184585.06216520531</v>
      </c>
    </row>
    <row r="238" spans="2:7" x14ac:dyDescent="0.2">
      <c r="B238" s="28">
        <v>19</v>
      </c>
      <c r="C238" s="29">
        <v>1</v>
      </c>
      <c r="D238" s="29">
        <v>217</v>
      </c>
      <c r="E238" s="30">
        <f t="shared" si="9"/>
        <v>538.37309798184879</v>
      </c>
      <c r="F238" s="30">
        <f t="shared" si="10"/>
        <v>1033.2833093490367</v>
      </c>
      <c r="G238" s="31">
        <f t="shared" si="11"/>
        <v>183551.77885585628</v>
      </c>
    </row>
    <row r="239" spans="2:7" x14ac:dyDescent="0.2">
      <c r="B239" s="28">
        <v>19</v>
      </c>
      <c r="C239" s="29">
        <v>2</v>
      </c>
      <c r="D239" s="29">
        <v>218</v>
      </c>
      <c r="E239" s="30">
        <f t="shared" si="9"/>
        <v>535.35935499624748</v>
      </c>
      <c r="F239" s="30">
        <f t="shared" si="10"/>
        <v>1036.297052334638</v>
      </c>
      <c r="G239" s="31">
        <f t="shared" si="11"/>
        <v>182515.48180352163</v>
      </c>
    </row>
    <row r="240" spans="2:7" x14ac:dyDescent="0.2">
      <c r="B240" s="28">
        <v>19</v>
      </c>
      <c r="C240" s="29">
        <v>3</v>
      </c>
      <c r="D240" s="29">
        <v>219</v>
      </c>
      <c r="E240" s="30">
        <f t="shared" si="9"/>
        <v>532.33682192693811</v>
      </c>
      <c r="F240" s="30">
        <f t="shared" si="10"/>
        <v>1039.3195854039473</v>
      </c>
      <c r="G240" s="31">
        <f t="shared" si="11"/>
        <v>181476.16221811768</v>
      </c>
    </row>
    <row r="241" spans="2:7" x14ac:dyDescent="0.2">
      <c r="B241" s="28">
        <v>19</v>
      </c>
      <c r="C241" s="29">
        <v>4</v>
      </c>
      <c r="D241" s="29">
        <v>220</v>
      </c>
      <c r="E241" s="30">
        <f t="shared" si="9"/>
        <v>529.3054731361766</v>
      </c>
      <c r="F241" s="30">
        <f t="shared" si="10"/>
        <v>1042.3509341947088</v>
      </c>
      <c r="G241" s="31">
        <f t="shared" si="11"/>
        <v>180433.81128392296</v>
      </c>
    </row>
    <row r="242" spans="2:7" x14ac:dyDescent="0.2">
      <c r="B242" s="28">
        <v>19</v>
      </c>
      <c r="C242" s="29">
        <v>5</v>
      </c>
      <c r="D242" s="29">
        <v>221</v>
      </c>
      <c r="E242" s="30">
        <f t="shared" si="9"/>
        <v>526.265282911442</v>
      </c>
      <c r="F242" s="30">
        <f t="shared" si="10"/>
        <v>1045.3911244194435</v>
      </c>
      <c r="G242" s="31">
        <f t="shared" si="11"/>
        <v>179388.42015950353</v>
      </c>
    </row>
    <row r="243" spans="2:7" x14ac:dyDescent="0.2">
      <c r="B243" s="28">
        <v>19</v>
      </c>
      <c r="C243" s="29">
        <v>6</v>
      </c>
      <c r="D243" s="29">
        <v>222</v>
      </c>
      <c r="E243" s="30">
        <f t="shared" si="9"/>
        <v>523.2162254652186</v>
      </c>
      <c r="F243" s="30">
        <f t="shared" si="10"/>
        <v>1048.440181865667</v>
      </c>
      <c r="G243" s="31">
        <f t="shared" si="11"/>
        <v>178339.97997763785</v>
      </c>
    </row>
    <row r="244" spans="2:7" x14ac:dyDescent="0.2">
      <c r="B244" s="28">
        <v>19</v>
      </c>
      <c r="C244" s="29">
        <v>7</v>
      </c>
      <c r="D244" s="29">
        <v>223</v>
      </c>
      <c r="E244" s="30">
        <f t="shared" si="9"/>
        <v>520.15827493477707</v>
      </c>
      <c r="F244" s="30">
        <f t="shared" si="10"/>
        <v>1051.4981323961083</v>
      </c>
      <c r="G244" s="31">
        <f t="shared" si="11"/>
        <v>177288.48184524174</v>
      </c>
    </row>
    <row r="245" spans="2:7" x14ac:dyDescent="0.2">
      <c r="B245" s="28">
        <v>19</v>
      </c>
      <c r="C245" s="29">
        <v>8</v>
      </c>
      <c r="D245" s="29">
        <v>224</v>
      </c>
      <c r="E245" s="30">
        <f t="shared" si="9"/>
        <v>517.09140538195504</v>
      </c>
      <c r="F245" s="30">
        <f t="shared" si="10"/>
        <v>1054.5650019489303</v>
      </c>
      <c r="G245" s="31">
        <f t="shared" si="11"/>
        <v>176233.9168432928</v>
      </c>
    </row>
    <row r="246" spans="2:7" x14ac:dyDescent="0.2">
      <c r="B246" s="28">
        <v>19</v>
      </c>
      <c r="C246" s="29">
        <v>9</v>
      </c>
      <c r="D246" s="29">
        <v>225</v>
      </c>
      <c r="E246" s="30">
        <f t="shared" si="9"/>
        <v>514.01559079293736</v>
      </c>
      <c r="F246" s="30">
        <f t="shared" si="10"/>
        <v>1057.640816537948</v>
      </c>
      <c r="G246" s="31">
        <f t="shared" si="11"/>
        <v>175176.27602675484</v>
      </c>
    </row>
    <row r="247" spans="2:7" x14ac:dyDescent="0.2">
      <c r="B247" s="28">
        <v>19</v>
      </c>
      <c r="C247" s="29">
        <v>10</v>
      </c>
      <c r="D247" s="29">
        <v>226</v>
      </c>
      <c r="E247" s="30">
        <f t="shared" si="9"/>
        <v>510.93080507803501</v>
      </c>
      <c r="F247" s="30">
        <f t="shared" si="10"/>
        <v>1060.7256022528504</v>
      </c>
      <c r="G247" s="31">
        <f t="shared" si="11"/>
        <v>174115.550424502</v>
      </c>
    </row>
    <row r="248" spans="2:7" x14ac:dyDescent="0.2">
      <c r="B248" s="28">
        <v>19</v>
      </c>
      <c r="C248" s="29">
        <v>11</v>
      </c>
      <c r="D248" s="29">
        <v>227</v>
      </c>
      <c r="E248" s="30">
        <f t="shared" si="9"/>
        <v>507.83702207146416</v>
      </c>
      <c r="F248" s="30">
        <f t="shared" si="10"/>
        <v>1063.8193852594213</v>
      </c>
      <c r="G248" s="31">
        <f t="shared" si="11"/>
        <v>173051.73103924259</v>
      </c>
    </row>
    <row r="249" spans="2:7" x14ac:dyDescent="0.2">
      <c r="B249" s="28">
        <v>19</v>
      </c>
      <c r="C249" s="29">
        <v>12</v>
      </c>
      <c r="D249" s="29">
        <v>228</v>
      </c>
      <c r="E249" s="30">
        <f t="shared" si="9"/>
        <v>504.73421553112422</v>
      </c>
      <c r="F249" s="30">
        <f t="shared" si="10"/>
        <v>1066.9221917997613</v>
      </c>
      <c r="G249" s="31">
        <f t="shared" si="11"/>
        <v>171984.80884744282</v>
      </c>
    </row>
    <row r="250" spans="2:7" x14ac:dyDescent="0.2">
      <c r="B250" s="4">
        <v>20</v>
      </c>
      <c r="C250" s="5">
        <v>1</v>
      </c>
      <c r="D250" s="5">
        <v>229</v>
      </c>
      <c r="E250" s="19">
        <f t="shared" si="9"/>
        <v>501.62235913837492</v>
      </c>
      <c r="F250" s="19">
        <f t="shared" si="10"/>
        <v>1070.0340481925105</v>
      </c>
      <c r="G250" s="25">
        <f t="shared" si="11"/>
        <v>170914.7747992503</v>
      </c>
    </row>
    <row r="251" spans="2:7" x14ac:dyDescent="0.2">
      <c r="B251" s="4">
        <v>20</v>
      </c>
      <c r="C251" s="5">
        <v>2</v>
      </c>
      <c r="D251" s="5">
        <v>230</v>
      </c>
      <c r="E251" s="19">
        <f t="shared" si="9"/>
        <v>498.50142649781338</v>
      </c>
      <c r="F251" s="19">
        <f t="shared" si="10"/>
        <v>1073.1549808330722</v>
      </c>
      <c r="G251" s="25">
        <f t="shared" si="11"/>
        <v>169841.61981841724</v>
      </c>
    </row>
    <row r="252" spans="2:7" x14ac:dyDescent="0.2">
      <c r="B252" s="4">
        <v>20</v>
      </c>
      <c r="C252" s="5">
        <v>3</v>
      </c>
      <c r="D252" s="5">
        <v>231</v>
      </c>
      <c r="E252" s="19">
        <f t="shared" si="9"/>
        <v>495.3713911370503</v>
      </c>
      <c r="F252" s="19">
        <f t="shared" si="10"/>
        <v>1076.2850161938352</v>
      </c>
      <c r="G252" s="25">
        <f t="shared" si="11"/>
        <v>168765.3348022234</v>
      </c>
    </row>
    <row r="253" spans="2:7" x14ac:dyDescent="0.2">
      <c r="B253" s="4">
        <v>20</v>
      </c>
      <c r="C253" s="5">
        <v>4</v>
      </c>
      <c r="D253" s="5">
        <v>232</v>
      </c>
      <c r="E253" s="19">
        <f t="shared" si="9"/>
        <v>492.23222650648495</v>
      </c>
      <c r="F253" s="19">
        <f t="shared" si="10"/>
        <v>1079.4241808244005</v>
      </c>
      <c r="G253" s="25">
        <f t="shared" si="11"/>
        <v>167685.910621399</v>
      </c>
    </row>
    <row r="254" spans="2:7" x14ac:dyDescent="0.2">
      <c r="B254" s="4">
        <v>20</v>
      </c>
      <c r="C254" s="5">
        <v>5</v>
      </c>
      <c r="D254" s="5">
        <v>233</v>
      </c>
      <c r="E254" s="19">
        <f t="shared" si="9"/>
        <v>489.08390597908044</v>
      </c>
      <c r="F254" s="19">
        <f t="shared" si="10"/>
        <v>1082.5725013518049</v>
      </c>
      <c r="G254" s="25">
        <f t="shared" si="11"/>
        <v>166603.33812004721</v>
      </c>
    </row>
    <row r="255" spans="2:7" x14ac:dyDescent="0.2">
      <c r="B255" s="4">
        <v>20</v>
      </c>
      <c r="C255" s="5">
        <v>6</v>
      </c>
      <c r="D255" s="5">
        <v>234</v>
      </c>
      <c r="E255" s="19">
        <f t="shared" si="9"/>
        <v>485.92640285013772</v>
      </c>
      <c r="F255" s="19">
        <f t="shared" si="10"/>
        <v>1085.7300044807478</v>
      </c>
      <c r="G255" s="25">
        <f t="shared" si="11"/>
        <v>165517.60811556646</v>
      </c>
    </row>
    <row r="256" spans="2:7" x14ac:dyDescent="0.2">
      <c r="B256" s="4">
        <v>20</v>
      </c>
      <c r="C256" s="5">
        <v>7</v>
      </c>
      <c r="D256" s="5">
        <v>235</v>
      </c>
      <c r="E256" s="19">
        <f t="shared" si="9"/>
        <v>482.75969033706883</v>
      </c>
      <c r="F256" s="19">
        <f t="shared" si="10"/>
        <v>1088.8967169938167</v>
      </c>
      <c r="G256" s="25">
        <f t="shared" si="11"/>
        <v>164428.71139857263</v>
      </c>
    </row>
    <row r="257" spans="2:7" x14ac:dyDescent="0.2">
      <c r="B257" s="4">
        <v>20</v>
      </c>
      <c r="C257" s="5">
        <v>8</v>
      </c>
      <c r="D257" s="5">
        <v>236</v>
      </c>
      <c r="E257" s="19">
        <f t="shared" si="9"/>
        <v>479.58374157917018</v>
      </c>
      <c r="F257" s="19">
        <f t="shared" si="10"/>
        <v>1092.0726657517152</v>
      </c>
      <c r="G257" s="25">
        <f t="shared" si="11"/>
        <v>163336.63873282092</v>
      </c>
    </row>
    <row r="258" spans="2:7" x14ac:dyDescent="0.2">
      <c r="B258" s="4">
        <v>20</v>
      </c>
      <c r="C258" s="5">
        <v>9</v>
      </c>
      <c r="D258" s="5">
        <v>237</v>
      </c>
      <c r="E258" s="19">
        <f t="shared" si="9"/>
        <v>476.3985296373944</v>
      </c>
      <c r="F258" s="19">
        <f t="shared" si="10"/>
        <v>1095.2578776934911</v>
      </c>
      <c r="G258" s="25">
        <f t="shared" si="11"/>
        <v>162241.38085512744</v>
      </c>
    </row>
    <row r="259" spans="2:7" x14ac:dyDescent="0.2">
      <c r="B259" s="4">
        <v>20</v>
      </c>
      <c r="C259" s="5">
        <v>10</v>
      </c>
      <c r="D259" s="5">
        <v>238</v>
      </c>
      <c r="E259" s="19">
        <f t="shared" si="9"/>
        <v>473.2040274941217</v>
      </c>
      <c r="F259" s="19">
        <f t="shared" si="10"/>
        <v>1098.4523798367638</v>
      </c>
      <c r="G259" s="25">
        <f t="shared" si="11"/>
        <v>161142.92847529068</v>
      </c>
    </row>
    <row r="260" spans="2:7" x14ac:dyDescent="0.2">
      <c r="B260" s="4">
        <v>20</v>
      </c>
      <c r="C260" s="5">
        <v>11</v>
      </c>
      <c r="D260" s="5">
        <v>239</v>
      </c>
      <c r="E260" s="19">
        <f t="shared" si="9"/>
        <v>470.00020805293116</v>
      </c>
      <c r="F260" s="19">
        <f t="shared" si="10"/>
        <v>1101.6561992779543</v>
      </c>
      <c r="G260" s="25">
        <f t="shared" si="11"/>
        <v>160041.27227601272</v>
      </c>
    </row>
    <row r="261" spans="2:7" x14ac:dyDescent="0.2">
      <c r="B261" s="4">
        <v>20</v>
      </c>
      <c r="C261" s="5">
        <v>12</v>
      </c>
      <c r="D261" s="5">
        <v>240</v>
      </c>
      <c r="E261" s="19">
        <f t="shared" si="9"/>
        <v>466.78704413837045</v>
      </c>
      <c r="F261" s="19">
        <f t="shared" si="10"/>
        <v>1104.869363192515</v>
      </c>
      <c r="G261" s="25">
        <f t="shared" si="11"/>
        <v>158936.40291282019</v>
      </c>
    </row>
    <row r="262" spans="2:7" x14ac:dyDescent="0.2">
      <c r="B262" s="28">
        <v>21</v>
      </c>
      <c r="C262" s="29">
        <v>1</v>
      </c>
      <c r="D262" s="29">
        <v>241</v>
      </c>
      <c r="E262" s="30">
        <f t="shared" si="9"/>
        <v>463.56450849572559</v>
      </c>
      <c r="F262" s="30">
        <f t="shared" si="10"/>
        <v>1108.09189883516</v>
      </c>
      <c r="G262" s="31">
        <f t="shared" si="11"/>
        <v>157828.31101398505</v>
      </c>
    </row>
    <row r="263" spans="2:7" x14ac:dyDescent="0.2">
      <c r="B263" s="28">
        <v>21</v>
      </c>
      <c r="C263" s="29">
        <v>2</v>
      </c>
      <c r="D263" s="29">
        <v>242</v>
      </c>
      <c r="E263" s="30">
        <f t="shared" si="9"/>
        <v>460.33257379078975</v>
      </c>
      <c r="F263" s="30">
        <f t="shared" si="10"/>
        <v>1111.3238335400956</v>
      </c>
      <c r="G263" s="31">
        <f t="shared" si="11"/>
        <v>156716.98718044496</v>
      </c>
    </row>
    <row r="264" spans="2:7" x14ac:dyDescent="0.2">
      <c r="B264" s="28">
        <v>21</v>
      </c>
      <c r="C264" s="29">
        <v>3</v>
      </c>
      <c r="D264" s="29">
        <v>243</v>
      </c>
      <c r="E264" s="30">
        <f t="shared" si="9"/>
        <v>457.09121260963116</v>
      </c>
      <c r="F264" s="30">
        <f t="shared" si="10"/>
        <v>1114.5651947212543</v>
      </c>
      <c r="G264" s="31">
        <f t="shared" si="11"/>
        <v>155602.42198572372</v>
      </c>
    </row>
    <row r="265" spans="2:7" x14ac:dyDescent="0.2">
      <c r="B265" s="28">
        <v>21</v>
      </c>
      <c r="C265" s="29">
        <v>4</v>
      </c>
      <c r="D265" s="29">
        <v>244</v>
      </c>
      <c r="E265" s="30">
        <f t="shared" si="9"/>
        <v>453.84039745836088</v>
      </c>
      <c r="F265" s="30">
        <f t="shared" si="10"/>
        <v>1117.8160098725245</v>
      </c>
      <c r="G265" s="31">
        <f t="shared" si="11"/>
        <v>154484.60597585118</v>
      </c>
    </row>
    <row r="266" spans="2:7" x14ac:dyDescent="0.2">
      <c r="B266" s="28">
        <v>21</v>
      </c>
      <c r="C266" s="29">
        <v>5</v>
      </c>
      <c r="D266" s="29">
        <v>245</v>
      </c>
      <c r="E266" s="30">
        <f t="shared" si="9"/>
        <v>450.58010076289929</v>
      </c>
      <c r="F266" s="30">
        <f t="shared" si="10"/>
        <v>1121.0763065679862</v>
      </c>
      <c r="G266" s="31">
        <f t="shared" si="11"/>
        <v>153363.52966928319</v>
      </c>
    </row>
    <row r="267" spans="2:7" x14ac:dyDescent="0.2">
      <c r="B267" s="28">
        <v>21</v>
      </c>
      <c r="C267" s="29">
        <v>6</v>
      </c>
      <c r="D267" s="29">
        <v>246</v>
      </c>
      <c r="E267" s="30">
        <f t="shared" si="9"/>
        <v>447.31029486874269</v>
      </c>
      <c r="F267" s="30">
        <f t="shared" si="10"/>
        <v>1124.3461124621429</v>
      </c>
      <c r="G267" s="31">
        <f t="shared" si="11"/>
        <v>152239.18355682105</v>
      </c>
    </row>
    <row r="268" spans="2:7" x14ac:dyDescent="0.2">
      <c r="B268" s="28">
        <v>21</v>
      </c>
      <c r="C268" s="29">
        <v>7</v>
      </c>
      <c r="D268" s="29">
        <v>247</v>
      </c>
      <c r="E268" s="30">
        <f t="shared" si="9"/>
        <v>444.0309520407281</v>
      </c>
      <c r="F268" s="30">
        <f t="shared" si="10"/>
        <v>1127.6254552901573</v>
      </c>
      <c r="G268" s="31">
        <f t="shared" si="11"/>
        <v>151111.55810153089</v>
      </c>
    </row>
    <row r="269" spans="2:7" x14ac:dyDescent="0.2">
      <c r="B269" s="28">
        <v>21</v>
      </c>
      <c r="C269" s="29">
        <v>8</v>
      </c>
      <c r="D269" s="29">
        <v>248</v>
      </c>
      <c r="E269" s="30">
        <f t="shared" si="9"/>
        <v>440.74204446279845</v>
      </c>
      <c r="F269" s="30">
        <f t="shared" si="10"/>
        <v>1130.914362868087</v>
      </c>
      <c r="G269" s="31">
        <f t="shared" si="11"/>
        <v>149980.64373866279</v>
      </c>
    </row>
    <row r="270" spans="2:7" x14ac:dyDescent="0.2">
      <c r="B270" s="28">
        <v>21</v>
      </c>
      <c r="C270" s="29">
        <v>9</v>
      </c>
      <c r="D270" s="29">
        <v>249</v>
      </c>
      <c r="E270" s="30">
        <f t="shared" si="9"/>
        <v>437.4435442377665</v>
      </c>
      <c r="F270" s="30">
        <f t="shared" si="10"/>
        <v>1134.212863093119</v>
      </c>
      <c r="G270" s="31">
        <f t="shared" si="11"/>
        <v>148846.43087556967</v>
      </c>
    </row>
    <row r="271" spans="2:7" x14ac:dyDescent="0.2">
      <c r="B271" s="28">
        <v>21</v>
      </c>
      <c r="C271" s="29">
        <v>10</v>
      </c>
      <c r="D271" s="29">
        <v>250</v>
      </c>
      <c r="E271" s="30">
        <f t="shared" si="9"/>
        <v>434.13542338707822</v>
      </c>
      <c r="F271" s="30">
        <f t="shared" si="10"/>
        <v>1137.5209839438073</v>
      </c>
      <c r="G271" s="31">
        <f t="shared" si="11"/>
        <v>147708.90989162587</v>
      </c>
    </row>
    <row r="272" spans="2:7" x14ac:dyDescent="0.2">
      <c r="B272" s="28">
        <v>21</v>
      </c>
      <c r="C272" s="29">
        <v>11</v>
      </c>
      <c r="D272" s="29">
        <v>251</v>
      </c>
      <c r="E272" s="30">
        <f t="shared" si="9"/>
        <v>430.81765385057548</v>
      </c>
      <c r="F272" s="30">
        <f t="shared" si="10"/>
        <v>1140.8387534803101</v>
      </c>
      <c r="G272" s="31">
        <f t="shared" si="11"/>
        <v>146568.07113814555</v>
      </c>
    </row>
    <row r="273" spans="2:7" x14ac:dyDescent="0.2">
      <c r="B273" s="28">
        <v>21</v>
      </c>
      <c r="C273" s="29">
        <v>12</v>
      </c>
      <c r="D273" s="29">
        <v>252</v>
      </c>
      <c r="E273" s="30">
        <f t="shared" si="9"/>
        <v>427.49020748625787</v>
      </c>
      <c r="F273" s="30">
        <f t="shared" si="10"/>
        <v>1144.1661998446275</v>
      </c>
      <c r="G273" s="31">
        <f t="shared" si="11"/>
        <v>145423.90493830093</v>
      </c>
    </row>
    <row r="274" spans="2:7" x14ac:dyDescent="0.2">
      <c r="B274" s="4">
        <v>22</v>
      </c>
      <c r="C274" s="5">
        <v>1</v>
      </c>
      <c r="D274" s="5">
        <v>253</v>
      </c>
      <c r="E274" s="19">
        <f t="shared" si="9"/>
        <v>424.15305607004439</v>
      </c>
      <c r="F274" s="19">
        <f t="shared" si="10"/>
        <v>1147.5033512608411</v>
      </c>
      <c r="G274" s="25">
        <f t="shared" si="11"/>
        <v>144276.40158704008</v>
      </c>
    </row>
    <row r="275" spans="2:7" x14ac:dyDescent="0.2">
      <c r="B275" s="4">
        <v>22</v>
      </c>
      <c r="C275" s="5">
        <v>2</v>
      </c>
      <c r="D275" s="5">
        <v>254</v>
      </c>
      <c r="E275" s="19">
        <f t="shared" si="9"/>
        <v>420.8061712955336</v>
      </c>
      <c r="F275" s="19">
        <f t="shared" si="10"/>
        <v>1150.8502360353518</v>
      </c>
      <c r="G275" s="25">
        <f t="shared" si="11"/>
        <v>143125.55135100472</v>
      </c>
    </row>
    <row r="276" spans="2:7" x14ac:dyDescent="0.2">
      <c r="B276" s="4">
        <v>22</v>
      </c>
      <c r="C276" s="5">
        <v>3</v>
      </c>
      <c r="D276" s="5">
        <v>255</v>
      </c>
      <c r="E276" s="19">
        <f t="shared" si="9"/>
        <v>417.44952477376376</v>
      </c>
      <c r="F276" s="19">
        <f t="shared" si="10"/>
        <v>1154.2068825571218</v>
      </c>
      <c r="G276" s="25">
        <f t="shared" si="11"/>
        <v>141971.34446844758</v>
      </c>
    </row>
    <row r="277" spans="2:7" x14ac:dyDescent="0.2">
      <c r="B277" s="4">
        <v>22</v>
      </c>
      <c r="C277" s="5">
        <v>4</v>
      </c>
      <c r="D277" s="5">
        <v>256</v>
      </c>
      <c r="E277" s="19">
        <f t="shared" si="9"/>
        <v>414.08308803297211</v>
      </c>
      <c r="F277" s="19">
        <f t="shared" si="10"/>
        <v>1157.5733192979133</v>
      </c>
      <c r="G277" s="25">
        <f t="shared" si="11"/>
        <v>140813.77114914966</v>
      </c>
    </row>
    <row r="278" spans="2:7" x14ac:dyDescent="0.2">
      <c r="B278" s="4">
        <v>22</v>
      </c>
      <c r="C278" s="5">
        <v>5</v>
      </c>
      <c r="D278" s="5">
        <v>257</v>
      </c>
      <c r="E278" s="19">
        <f t="shared" si="9"/>
        <v>410.70683251835317</v>
      </c>
      <c r="F278" s="19">
        <f t="shared" si="10"/>
        <v>1160.9495748125323</v>
      </c>
      <c r="G278" s="25">
        <f t="shared" si="11"/>
        <v>139652.82157433714</v>
      </c>
    </row>
    <row r="279" spans="2:7" x14ac:dyDescent="0.2">
      <c r="B279" s="4">
        <v>22</v>
      </c>
      <c r="C279" s="5">
        <v>6</v>
      </c>
      <c r="D279" s="5">
        <v>258</v>
      </c>
      <c r="E279" s="19">
        <f t="shared" si="9"/>
        <v>407.3207295918167</v>
      </c>
      <c r="F279" s="19">
        <f t="shared" si="10"/>
        <v>1164.3356777390688</v>
      </c>
      <c r="G279" s="25">
        <f t="shared" si="11"/>
        <v>138488.48589659808</v>
      </c>
    </row>
    <row r="280" spans="2:7" x14ac:dyDescent="0.2">
      <c r="B280" s="4">
        <v>22</v>
      </c>
      <c r="C280" s="5">
        <v>7</v>
      </c>
      <c r="D280" s="5">
        <v>259</v>
      </c>
      <c r="E280" s="19">
        <f t="shared" ref="E280:E343" si="12">IF(G279&gt;0,(B$13/12)*G279,0)</f>
        <v>403.92475053174445</v>
      </c>
      <c r="F280" s="19">
        <f t="shared" ref="F280:F343" si="13">IF(G279&gt;0.01,($B$16-E280),0)</f>
        <v>1167.7316567991411</v>
      </c>
      <c r="G280" s="25">
        <f t="shared" ref="G280:G343" si="14">G279-F280</f>
        <v>137320.75423979893</v>
      </c>
    </row>
    <row r="281" spans="2:7" x14ac:dyDescent="0.2">
      <c r="B281" s="4">
        <v>22</v>
      </c>
      <c r="C281" s="5">
        <v>8</v>
      </c>
      <c r="D281" s="5">
        <v>260</v>
      </c>
      <c r="E281" s="19">
        <f t="shared" si="12"/>
        <v>400.51886653274693</v>
      </c>
      <c r="F281" s="19">
        <f t="shared" si="13"/>
        <v>1171.1375407981386</v>
      </c>
      <c r="G281" s="25">
        <f t="shared" si="14"/>
        <v>136149.61669900079</v>
      </c>
    </row>
    <row r="282" spans="2:7" x14ac:dyDescent="0.2">
      <c r="B282" s="4">
        <v>22</v>
      </c>
      <c r="C282" s="5">
        <v>9</v>
      </c>
      <c r="D282" s="5">
        <v>261</v>
      </c>
      <c r="E282" s="19">
        <f t="shared" si="12"/>
        <v>397.10304870541898</v>
      </c>
      <c r="F282" s="19">
        <f t="shared" si="13"/>
        <v>1174.5533586254664</v>
      </c>
      <c r="G282" s="25">
        <f t="shared" si="14"/>
        <v>134975.06334037532</v>
      </c>
    </row>
    <row r="283" spans="2:7" x14ac:dyDescent="0.2">
      <c r="B283" s="4">
        <v>22</v>
      </c>
      <c r="C283" s="5">
        <v>10</v>
      </c>
      <c r="D283" s="5">
        <v>262</v>
      </c>
      <c r="E283" s="19">
        <f t="shared" si="12"/>
        <v>393.67726807609466</v>
      </c>
      <c r="F283" s="19">
        <f t="shared" si="13"/>
        <v>1177.9791392547909</v>
      </c>
      <c r="G283" s="25">
        <f t="shared" si="14"/>
        <v>133797.08420112054</v>
      </c>
    </row>
    <row r="284" spans="2:7" x14ac:dyDescent="0.2">
      <c r="B284" s="4">
        <v>22</v>
      </c>
      <c r="C284" s="5">
        <v>11</v>
      </c>
      <c r="D284" s="5">
        <v>263</v>
      </c>
      <c r="E284" s="19">
        <f t="shared" si="12"/>
        <v>390.24149558660162</v>
      </c>
      <c r="F284" s="19">
        <f t="shared" si="13"/>
        <v>1181.4149117442839</v>
      </c>
      <c r="G284" s="25">
        <f t="shared" si="14"/>
        <v>132615.66928937627</v>
      </c>
    </row>
    <row r="285" spans="2:7" x14ac:dyDescent="0.2">
      <c r="B285" s="4">
        <v>22</v>
      </c>
      <c r="C285" s="5">
        <v>12</v>
      </c>
      <c r="D285" s="5">
        <v>264</v>
      </c>
      <c r="E285" s="19">
        <f t="shared" si="12"/>
        <v>386.79570209401413</v>
      </c>
      <c r="F285" s="19">
        <f t="shared" si="13"/>
        <v>1184.8607052368714</v>
      </c>
      <c r="G285" s="25">
        <f t="shared" si="14"/>
        <v>131430.80858413939</v>
      </c>
    </row>
    <row r="286" spans="2:7" x14ac:dyDescent="0.2">
      <c r="B286" s="28">
        <v>23</v>
      </c>
      <c r="C286" s="29">
        <v>1</v>
      </c>
      <c r="D286" s="29">
        <v>265</v>
      </c>
      <c r="E286" s="30">
        <f t="shared" si="12"/>
        <v>383.3398583704066</v>
      </c>
      <c r="F286" s="30">
        <f t="shared" si="13"/>
        <v>1188.3165489604789</v>
      </c>
      <c r="G286" s="31">
        <f t="shared" si="14"/>
        <v>130242.49203517892</v>
      </c>
    </row>
    <row r="287" spans="2:7" x14ac:dyDescent="0.2">
      <c r="B287" s="28">
        <v>23</v>
      </c>
      <c r="C287" s="29">
        <v>2</v>
      </c>
      <c r="D287" s="29">
        <v>266</v>
      </c>
      <c r="E287" s="30">
        <f t="shared" si="12"/>
        <v>379.87393510260517</v>
      </c>
      <c r="F287" s="30">
        <f t="shared" si="13"/>
        <v>1191.7824722282803</v>
      </c>
      <c r="G287" s="31">
        <f t="shared" si="14"/>
        <v>129050.70956295064</v>
      </c>
    </row>
    <row r="288" spans="2:7" x14ac:dyDescent="0.2">
      <c r="B288" s="28">
        <v>23</v>
      </c>
      <c r="C288" s="29">
        <v>3</v>
      </c>
      <c r="D288" s="29">
        <v>267</v>
      </c>
      <c r="E288" s="30">
        <f t="shared" si="12"/>
        <v>376.3979028919394</v>
      </c>
      <c r="F288" s="30">
        <f t="shared" si="13"/>
        <v>1195.2585044389461</v>
      </c>
      <c r="G288" s="31">
        <f t="shared" si="14"/>
        <v>127855.4510585117</v>
      </c>
    </row>
    <row r="289" spans="2:7" x14ac:dyDescent="0.2">
      <c r="B289" s="28">
        <v>23</v>
      </c>
      <c r="C289" s="29">
        <v>4</v>
      </c>
      <c r="D289" s="29">
        <v>268</v>
      </c>
      <c r="E289" s="30">
        <f t="shared" si="12"/>
        <v>372.91173225399245</v>
      </c>
      <c r="F289" s="30">
        <f t="shared" si="13"/>
        <v>1198.7446750768931</v>
      </c>
      <c r="G289" s="31">
        <f t="shared" si="14"/>
        <v>126656.70638343481</v>
      </c>
    </row>
    <row r="290" spans="2:7" x14ac:dyDescent="0.2">
      <c r="B290" s="28">
        <v>23</v>
      </c>
      <c r="C290" s="29">
        <v>5</v>
      </c>
      <c r="D290" s="29">
        <v>269</v>
      </c>
      <c r="E290" s="30">
        <f t="shared" si="12"/>
        <v>369.41539361835152</v>
      </c>
      <c r="F290" s="30">
        <f t="shared" si="13"/>
        <v>1202.2410137125339</v>
      </c>
      <c r="G290" s="31">
        <f t="shared" si="14"/>
        <v>125454.46536972227</v>
      </c>
    </row>
    <row r="291" spans="2:7" x14ac:dyDescent="0.2">
      <c r="B291" s="28">
        <v>23</v>
      </c>
      <c r="C291" s="29">
        <v>6</v>
      </c>
      <c r="D291" s="29">
        <v>270</v>
      </c>
      <c r="E291" s="30">
        <f t="shared" si="12"/>
        <v>365.90885732835665</v>
      </c>
      <c r="F291" s="30">
        <f t="shared" si="13"/>
        <v>1205.7475500025289</v>
      </c>
      <c r="G291" s="31">
        <f t="shared" si="14"/>
        <v>124248.71781971974</v>
      </c>
    </row>
    <row r="292" spans="2:7" x14ac:dyDescent="0.2">
      <c r="B292" s="28">
        <v>23</v>
      </c>
      <c r="C292" s="29">
        <v>7</v>
      </c>
      <c r="D292" s="29">
        <v>271</v>
      </c>
      <c r="E292" s="30">
        <f t="shared" si="12"/>
        <v>362.39209364084923</v>
      </c>
      <c r="F292" s="30">
        <f t="shared" si="13"/>
        <v>1209.2643136900363</v>
      </c>
      <c r="G292" s="31">
        <f t="shared" si="14"/>
        <v>123039.45350602971</v>
      </c>
    </row>
    <row r="293" spans="2:7" x14ac:dyDescent="0.2">
      <c r="B293" s="28">
        <v>23</v>
      </c>
      <c r="C293" s="29">
        <v>8</v>
      </c>
      <c r="D293" s="29">
        <v>272</v>
      </c>
      <c r="E293" s="30">
        <f t="shared" si="12"/>
        <v>358.86507272592002</v>
      </c>
      <c r="F293" s="30">
        <f t="shared" si="13"/>
        <v>1212.7913346049654</v>
      </c>
      <c r="G293" s="31">
        <f t="shared" si="14"/>
        <v>121826.66217142474</v>
      </c>
    </row>
    <row r="294" spans="2:7" x14ac:dyDescent="0.2">
      <c r="B294" s="28">
        <v>23</v>
      </c>
      <c r="C294" s="29">
        <v>9</v>
      </c>
      <c r="D294" s="29">
        <v>273</v>
      </c>
      <c r="E294" s="30">
        <f t="shared" si="12"/>
        <v>355.32776466665553</v>
      </c>
      <c r="F294" s="30">
        <f t="shared" si="13"/>
        <v>1216.3286426642298</v>
      </c>
      <c r="G294" s="31">
        <f t="shared" si="14"/>
        <v>120610.33352876052</v>
      </c>
    </row>
    <row r="295" spans="2:7" x14ac:dyDescent="0.2">
      <c r="B295" s="28">
        <v>23</v>
      </c>
      <c r="C295" s="29">
        <v>10</v>
      </c>
      <c r="D295" s="29">
        <v>274</v>
      </c>
      <c r="E295" s="30">
        <f t="shared" si="12"/>
        <v>351.78013945888483</v>
      </c>
      <c r="F295" s="30">
        <f t="shared" si="13"/>
        <v>1219.8762678720007</v>
      </c>
      <c r="G295" s="31">
        <f t="shared" si="14"/>
        <v>119390.45726088852</v>
      </c>
    </row>
    <row r="296" spans="2:7" x14ac:dyDescent="0.2">
      <c r="B296" s="28">
        <v>23</v>
      </c>
      <c r="C296" s="29">
        <v>11</v>
      </c>
      <c r="D296" s="29">
        <v>275</v>
      </c>
      <c r="E296" s="30">
        <f t="shared" si="12"/>
        <v>348.22216701092486</v>
      </c>
      <c r="F296" s="30">
        <f t="shared" si="13"/>
        <v>1223.4342403199607</v>
      </c>
      <c r="G296" s="31">
        <f t="shared" si="14"/>
        <v>118167.02302056857</v>
      </c>
    </row>
    <row r="297" spans="2:7" x14ac:dyDescent="0.2">
      <c r="B297" s="28">
        <v>23</v>
      </c>
      <c r="C297" s="29">
        <v>12</v>
      </c>
      <c r="D297" s="29">
        <v>276</v>
      </c>
      <c r="E297" s="30">
        <f t="shared" si="12"/>
        <v>344.653817143325</v>
      </c>
      <c r="F297" s="30">
        <f t="shared" si="13"/>
        <v>1227.0025901875606</v>
      </c>
      <c r="G297" s="31">
        <f t="shared" si="14"/>
        <v>116940.020430381</v>
      </c>
    </row>
    <row r="298" spans="2:7" x14ac:dyDescent="0.2">
      <c r="B298" s="4">
        <v>24</v>
      </c>
      <c r="C298" s="5">
        <v>1</v>
      </c>
      <c r="D298" s="5">
        <v>277</v>
      </c>
      <c r="E298" s="19">
        <f t="shared" si="12"/>
        <v>341.07505958861128</v>
      </c>
      <c r="F298" s="19">
        <f t="shared" si="13"/>
        <v>1230.5813477422741</v>
      </c>
      <c r="G298" s="25">
        <f t="shared" si="14"/>
        <v>115709.43908263872</v>
      </c>
    </row>
    <row r="299" spans="2:7" x14ac:dyDescent="0.2">
      <c r="B299" s="4">
        <v>24</v>
      </c>
      <c r="C299" s="5">
        <v>2</v>
      </c>
      <c r="D299" s="5">
        <v>278</v>
      </c>
      <c r="E299" s="19">
        <f t="shared" si="12"/>
        <v>337.48586399102965</v>
      </c>
      <c r="F299" s="19">
        <f t="shared" si="13"/>
        <v>1234.1705433398558</v>
      </c>
      <c r="G299" s="25">
        <f t="shared" si="14"/>
        <v>114475.26853929886</v>
      </c>
    </row>
    <row r="300" spans="2:7" x14ac:dyDescent="0.2">
      <c r="B300" s="4">
        <v>24</v>
      </c>
      <c r="C300" s="5">
        <v>3</v>
      </c>
      <c r="D300" s="5">
        <v>279</v>
      </c>
      <c r="E300" s="19">
        <f t="shared" si="12"/>
        <v>333.88619990628837</v>
      </c>
      <c r="F300" s="19">
        <f t="shared" si="13"/>
        <v>1237.7702074245972</v>
      </c>
      <c r="G300" s="25">
        <f t="shared" si="14"/>
        <v>113237.49833187426</v>
      </c>
    </row>
    <row r="301" spans="2:7" x14ac:dyDescent="0.2">
      <c r="B301" s="4">
        <v>24</v>
      </c>
      <c r="C301" s="5">
        <v>4</v>
      </c>
      <c r="D301" s="5">
        <v>280</v>
      </c>
      <c r="E301" s="19">
        <f t="shared" si="12"/>
        <v>330.27603680129994</v>
      </c>
      <c r="F301" s="19">
        <f t="shared" si="13"/>
        <v>1241.3803705295854</v>
      </c>
      <c r="G301" s="25">
        <f t="shared" si="14"/>
        <v>111996.11796134467</v>
      </c>
    </row>
    <row r="302" spans="2:7" x14ac:dyDescent="0.2">
      <c r="B302" s="4">
        <v>24</v>
      </c>
      <c r="C302" s="5">
        <v>5</v>
      </c>
      <c r="D302" s="5">
        <v>281</v>
      </c>
      <c r="E302" s="19">
        <f t="shared" si="12"/>
        <v>326.65534405392197</v>
      </c>
      <c r="F302" s="19">
        <f t="shared" si="13"/>
        <v>1245.0010632769636</v>
      </c>
      <c r="G302" s="25">
        <f t="shared" si="14"/>
        <v>110751.1168980677</v>
      </c>
    </row>
    <row r="303" spans="2:7" x14ac:dyDescent="0.2">
      <c r="B303" s="4">
        <v>24</v>
      </c>
      <c r="C303" s="5">
        <v>6</v>
      </c>
      <c r="D303" s="5">
        <v>282</v>
      </c>
      <c r="E303" s="19">
        <f t="shared" si="12"/>
        <v>323.02409095269746</v>
      </c>
      <c r="F303" s="19">
        <f t="shared" si="13"/>
        <v>1248.6323163781881</v>
      </c>
      <c r="G303" s="25">
        <f t="shared" si="14"/>
        <v>109502.48458168951</v>
      </c>
    </row>
    <row r="304" spans="2:7" x14ac:dyDescent="0.2">
      <c r="B304" s="4">
        <v>24</v>
      </c>
      <c r="C304" s="5">
        <v>7</v>
      </c>
      <c r="D304" s="5">
        <v>283</v>
      </c>
      <c r="E304" s="19">
        <f t="shared" si="12"/>
        <v>319.38224669659439</v>
      </c>
      <c r="F304" s="19">
        <f t="shared" si="13"/>
        <v>1252.2741606342911</v>
      </c>
      <c r="G304" s="25">
        <f t="shared" si="14"/>
        <v>108250.21042105522</v>
      </c>
    </row>
    <row r="305" spans="2:7" x14ac:dyDescent="0.2">
      <c r="B305" s="4">
        <v>24</v>
      </c>
      <c r="C305" s="5">
        <v>8</v>
      </c>
      <c r="D305" s="5">
        <v>284</v>
      </c>
      <c r="E305" s="19">
        <f t="shared" si="12"/>
        <v>315.72978039474441</v>
      </c>
      <c r="F305" s="19">
        <f t="shared" si="13"/>
        <v>1255.926626936141</v>
      </c>
      <c r="G305" s="25">
        <f t="shared" si="14"/>
        <v>106994.28379411908</v>
      </c>
    </row>
    <row r="306" spans="2:7" x14ac:dyDescent="0.2">
      <c r="B306" s="4">
        <v>24</v>
      </c>
      <c r="C306" s="5">
        <v>9</v>
      </c>
      <c r="D306" s="5">
        <v>285</v>
      </c>
      <c r="E306" s="19">
        <f t="shared" si="12"/>
        <v>312.06666106618064</v>
      </c>
      <c r="F306" s="19">
        <f t="shared" si="13"/>
        <v>1259.5897462647049</v>
      </c>
      <c r="G306" s="25">
        <f t="shared" si="14"/>
        <v>105734.69404785437</v>
      </c>
    </row>
    <row r="307" spans="2:7" x14ac:dyDescent="0.2">
      <c r="B307" s="4">
        <v>24</v>
      </c>
      <c r="C307" s="5">
        <v>10</v>
      </c>
      <c r="D307" s="5">
        <v>286</v>
      </c>
      <c r="E307" s="19">
        <f t="shared" si="12"/>
        <v>308.39285763957525</v>
      </c>
      <c r="F307" s="19">
        <f t="shared" si="13"/>
        <v>1263.2635496913103</v>
      </c>
      <c r="G307" s="25">
        <f t="shared" si="14"/>
        <v>104471.43049816306</v>
      </c>
    </row>
    <row r="308" spans="2:7" x14ac:dyDescent="0.2">
      <c r="B308" s="4">
        <v>24</v>
      </c>
      <c r="C308" s="5">
        <v>11</v>
      </c>
      <c r="D308" s="5">
        <v>287</v>
      </c>
      <c r="E308" s="19">
        <f t="shared" si="12"/>
        <v>304.70833895297557</v>
      </c>
      <c r="F308" s="19">
        <f t="shared" si="13"/>
        <v>1266.94806837791</v>
      </c>
      <c r="G308" s="25">
        <f t="shared" si="14"/>
        <v>103204.48242978514</v>
      </c>
    </row>
    <row r="309" spans="2:7" x14ac:dyDescent="0.2">
      <c r="B309" s="4">
        <v>24</v>
      </c>
      <c r="C309" s="5">
        <v>12</v>
      </c>
      <c r="D309" s="5">
        <v>288</v>
      </c>
      <c r="E309" s="19">
        <f t="shared" si="12"/>
        <v>301.01307375354003</v>
      </c>
      <c r="F309" s="19">
        <f t="shared" si="13"/>
        <v>1270.6433335773454</v>
      </c>
      <c r="G309" s="25">
        <f t="shared" si="14"/>
        <v>101933.8390962078</v>
      </c>
    </row>
    <row r="310" spans="2:7" x14ac:dyDescent="0.2">
      <c r="B310" s="28">
        <v>25</v>
      </c>
      <c r="C310" s="29">
        <v>1</v>
      </c>
      <c r="D310" s="29">
        <v>289</v>
      </c>
      <c r="E310" s="30">
        <f t="shared" si="12"/>
        <v>297.30703069727275</v>
      </c>
      <c r="F310" s="30">
        <f t="shared" si="13"/>
        <v>1274.3493766336128</v>
      </c>
      <c r="G310" s="31">
        <f t="shared" si="14"/>
        <v>100659.48971957418</v>
      </c>
    </row>
    <row r="311" spans="2:7" x14ac:dyDescent="0.2">
      <c r="B311" s="28">
        <v>25</v>
      </c>
      <c r="C311" s="29">
        <v>2</v>
      </c>
      <c r="D311" s="29">
        <v>290</v>
      </c>
      <c r="E311" s="30">
        <f t="shared" si="12"/>
        <v>293.59017834875806</v>
      </c>
      <c r="F311" s="30">
        <f t="shared" si="13"/>
        <v>1278.0662289821275</v>
      </c>
      <c r="G311" s="31">
        <f t="shared" si="14"/>
        <v>99381.423490592046</v>
      </c>
    </row>
    <row r="312" spans="2:7" x14ac:dyDescent="0.2">
      <c r="B312" s="28">
        <v>25</v>
      </c>
      <c r="C312" s="29">
        <v>3</v>
      </c>
      <c r="D312" s="29">
        <v>291</v>
      </c>
      <c r="E312" s="30">
        <f t="shared" si="12"/>
        <v>289.86248518089349</v>
      </c>
      <c r="F312" s="30">
        <f t="shared" si="13"/>
        <v>1281.7939221499919</v>
      </c>
      <c r="G312" s="31">
        <f t="shared" si="14"/>
        <v>98099.629568442047</v>
      </c>
    </row>
    <row r="313" spans="2:7" x14ac:dyDescent="0.2">
      <c r="B313" s="28">
        <v>25</v>
      </c>
      <c r="C313" s="29">
        <v>4</v>
      </c>
      <c r="D313" s="29">
        <v>292</v>
      </c>
      <c r="E313" s="30">
        <f t="shared" si="12"/>
        <v>286.12391957462268</v>
      </c>
      <c r="F313" s="30">
        <f t="shared" si="13"/>
        <v>1285.5324877562628</v>
      </c>
      <c r="G313" s="31">
        <f t="shared" si="14"/>
        <v>96814.09708068578</v>
      </c>
    </row>
    <row r="314" spans="2:7" x14ac:dyDescent="0.2">
      <c r="B314" s="28">
        <v>25</v>
      </c>
      <c r="C314" s="29">
        <v>5</v>
      </c>
      <c r="D314" s="29">
        <v>293</v>
      </c>
      <c r="E314" s="30">
        <f t="shared" si="12"/>
        <v>282.37444981866685</v>
      </c>
      <c r="F314" s="30">
        <f t="shared" si="13"/>
        <v>1289.2819575122187</v>
      </c>
      <c r="G314" s="31">
        <f t="shared" si="14"/>
        <v>95524.815123173568</v>
      </c>
    </row>
    <row r="315" spans="2:7" x14ac:dyDescent="0.2">
      <c r="B315" s="28">
        <v>25</v>
      </c>
      <c r="C315" s="29">
        <v>6</v>
      </c>
      <c r="D315" s="29">
        <v>294</v>
      </c>
      <c r="E315" s="30">
        <f t="shared" si="12"/>
        <v>278.61404410925627</v>
      </c>
      <c r="F315" s="30">
        <f t="shared" si="13"/>
        <v>1293.0423632216293</v>
      </c>
      <c r="G315" s="31">
        <f t="shared" si="14"/>
        <v>94231.772759951942</v>
      </c>
    </row>
    <row r="316" spans="2:7" x14ac:dyDescent="0.2">
      <c r="B316" s="28">
        <v>25</v>
      </c>
      <c r="C316" s="29">
        <v>7</v>
      </c>
      <c r="D316" s="29">
        <v>295</v>
      </c>
      <c r="E316" s="30">
        <f t="shared" si="12"/>
        <v>274.84267054985986</v>
      </c>
      <c r="F316" s="30">
        <f t="shared" si="13"/>
        <v>1296.8137367810257</v>
      </c>
      <c r="G316" s="31">
        <f t="shared" si="14"/>
        <v>92934.959023170915</v>
      </c>
    </row>
    <row r="317" spans="2:7" x14ac:dyDescent="0.2">
      <c r="B317" s="28">
        <v>25</v>
      </c>
      <c r="C317" s="29">
        <v>8</v>
      </c>
      <c r="D317" s="29">
        <v>296</v>
      </c>
      <c r="E317" s="30">
        <f t="shared" si="12"/>
        <v>271.06029715091518</v>
      </c>
      <c r="F317" s="30">
        <f t="shared" si="13"/>
        <v>1300.5961101799703</v>
      </c>
      <c r="G317" s="31">
        <f t="shared" si="14"/>
        <v>91634.362912990939</v>
      </c>
    </row>
    <row r="318" spans="2:7" x14ac:dyDescent="0.2">
      <c r="B318" s="28">
        <v>25</v>
      </c>
      <c r="C318" s="29">
        <v>9</v>
      </c>
      <c r="D318" s="29">
        <v>297</v>
      </c>
      <c r="E318" s="30">
        <f t="shared" si="12"/>
        <v>267.26689182955693</v>
      </c>
      <c r="F318" s="30">
        <f t="shared" si="13"/>
        <v>1304.3895155013286</v>
      </c>
      <c r="G318" s="31">
        <f t="shared" si="14"/>
        <v>90329.973397489608</v>
      </c>
    </row>
    <row r="319" spans="2:7" x14ac:dyDescent="0.2">
      <c r="B319" s="28">
        <v>25</v>
      </c>
      <c r="C319" s="29">
        <v>10</v>
      </c>
      <c r="D319" s="29">
        <v>298</v>
      </c>
      <c r="E319" s="30">
        <f t="shared" si="12"/>
        <v>263.4624224093447</v>
      </c>
      <c r="F319" s="30">
        <f t="shared" si="13"/>
        <v>1308.1939849215407</v>
      </c>
      <c r="G319" s="31">
        <f t="shared" si="14"/>
        <v>89021.779412568067</v>
      </c>
    </row>
    <row r="320" spans="2:7" x14ac:dyDescent="0.2">
      <c r="B320" s="28">
        <v>25</v>
      </c>
      <c r="C320" s="29">
        <v>11</v>
      </c>
      <c r="D320" s="29">
        <v>299</v>
      </c>
      <c r="E320" s="30">
        <f t="shared" si="12"/>
        <v>259.64685661999022</v>
      </c>
      <c r="F320" s="30">
        <f t="shared" si="13"/>
        <v>1312.0095507108954</v>
      </c>
      <c r="G320" s="31">
        <f t="shared" si="14"/>
        <v>87709.769861857174</v>
      </c>
    </row>
    <row r="321" spans="2:7" x14ac:dyDescent="0.2">
      <c r="B321" s="28">
        <v>25</v>
      </c>
      <c r="C321" s="29">
        <v>12</v>
      </c>
      <c r="D321" s="29">
        <v>300</v>
      </c>
      <c r="E321" s="30">
        <f t="shared" si="12"/>
        <v>255.82016209708343</v>
      </c>
      <c r="F321" s="30">
        <f t="shared" si="13"/>
        <v>1315.8362452338019</v>
      </c>
      <c r="G321" s="31">
        <f t="shared" si="14"/>
        <v>86393.93361662337</v>
      </c>
    </row>
    <row r="322" spans="2:7" x14ac:dyDescent="0.2">
      <c r="B322" s="4">
        <v>26</v>
      </c>
      <c r="C322" s="5">
        <v>1</v>
      </c>
      <c r="D322" s="5">
        <v>301</v>
      </c>
      <c r="E322" s="19">
        <f t="shared" si="12"/>
        <v>251.98230638181818</v>
      </c>
      <c r="F322" s="19">
        <f t="shared" si="13"/>
        <v>1319.6741009490672</v>
      </c>
      <c r="G322" s="25">
        <f t="shared" si="14"/>
        <v>85074.259515674305</v>
      </c>
    </row>
    <row r="323" spans="2:7" x14ac:dyDescent="0.2">
      <c r="B323" s="4">
        <v>26</v>
      </c>
      <c r="C323" s="5">
        <v>2</v>
      </c>
      <c r="D323" s="5">
        <v>302</v>
      </c>
      <c r="E323" s="19">
        <f t="shared" si="12"/>
        <v>248.13325692071675</v>
      </c>
      <c r="F323" s="19">
        <f t="shared" si="13"/>
        <v>1323.5231504101687</v>
      </c>
      <c r="G323" s="25">
        <f t="shared" si="14"/>
        <v>83750.736365264136</v>
      </c>
    </row>
    <row r="324" spans="2:7" x14ac:dyDescent="0.2">
      <c r="B324" s="4">
        <v>26</v>
      </c>
      <c r="C324" s="5">
        <v>3</v>
      </c>
      <c r="D324" s="5">
        <v>303</v>
      </c>
      <c r="E324" s="19">
        <f t="shared" si="12"/>
        <v>244.27298106535375</v>
      </c>
      <c r="F324" s="19">
        <f t="shared" si="13"/>
        <v>1327.3834262655319</v>
      </c>
      <c r="G324" s="25">
        <f t="shared" si="14"/>
        <v>82423.352938998607</v>
      </c>
    </row>
    <row r="325" spans="2:7" x14ac:dyDescent="0.2">
      <c r="B325" s="4">
        <v>26</v>
      </c>
      <c r="C325" s="5">
        <v>4</v>
      </c>
      <c r="D325" s="5">
        <v>304</v>
      </c>
      <c r="E325" s="19">
        <f t="shared" si="12"/>
        <v>240.4014460720793</v>
      </c>
      <c r="F325" s="19">
        <f t="shared" si="13"/>
        <v>1331.2549612588061</v>
      </c>
      <c r="G325" s="25">
        <f t="shared" si="14"/>
        <v>81092.097977739802</v>
      </c>
    </row>
    <row r="326" spans="2:7" x14ac:dyDescent="0.2">
      <c r="B326" s="4">
        <v>26</v>
      </c>
      <c r="C326" s="5">
        <v>5</v>
      </c>
      <c r="D326" s="5">
        <v>305</v>
      </c>
      <c r="E326" s="19">
        <f t="shared" si="12"/>
        <v>236.51861910174111</v>
      </c>
      <c r="F326" s="19">
        <f t="shared" si="13"/>
        <v>1335.1377882291445</v>
      </c>
      <c r="G326" s="25">
        <f t="shared" si="14"/>
        <v>79756.960189510661</v>
      </c>
    </row>
    <row r="327" spans="2:7" x14ac:dyDescent="0.2">
      <c r="B327" s="4">
        <v>26</v>
      </c>
      <c r="C327" s="5">
        <v>6</v>
      </c>
      <c r="D327" s="5">
        <v>306</v>
      </c>
      <c r="E327" s="19">
        <f t="shared" si="12"/>
        <v>232.62446721940611</v>
      </c>
      <c r="F327" s="19">
        <f t="shared" si="13"/>
        <v>1339.0319401114793</v>
      </c>
      <c r="G327" s="25">
        <f t="shared" si="14"/>
        <v>78417.928249399178</v>
      </c>
    </row>
    <row r="328" spans="2:7" x14ac:dyDescent="0.2">
      <c r="B328" s="4">
        <v>26</v>
      </c>
      <c r="C328" s="5">
        <v>7</v>
      </c>
      <c r="D328" s="5">
        <v>307</v>
      </c>
      <c r="E328" s="19">
        <f t="shared" si="12"/>
        <v>228.71895739408095</v>
      </c>
      <c r="F328" s="19">
        <f t="shared" si="13"/>
        <v>1342.9374499368046</v>
      </c>
      <c r="G328" s="25">
        <f t="shared" si="14"/>
        <v>77074.990799462379</v>
      </c>
    </row>
    <row r="329" spans="2:7" x14ac:dyDescent="0.2">
      <c r="B329" s="4">
        <v>26</v>
      </c>
      <c r="C329" s="5">
        <v>8</v>
      </c>
      <c r="D329" s="5">
        <v>308</v>
      </c>
      <c r="E329" s="19">
        <f t="shared" si="12"/>
        <v>224.80205649843194</v>
      </c>
      <c r="F329" s="19">
        <f t="shared" si="13"/>
        <v>1346.8543508324535</v>
      </c>
      <c r="G329" s="25">
        <f t="shared" si="14"/>
        <v>75728.136448629928</v>
      </c>
    </row>
    <row r="330" spans="2:7" x14ac:dyDescent="0.2">
      <c r="B330" s="4">
        <v>26</v>
      </c>
      <c r="C330" s="5">
        <v>9</v>
      </c>
      <c r="D330" s="5">
        <v>309</v>
      </c>
      <c r="E330" s="19">
        <f t="shared" si="12"/>
        <v>220.87373130850398</v>
      </c>
      <c r="F330" s="19">
        <f t="shared" si="13"/>
        <v>1350.7826760223816</v>
      </c>
      <c r="G330" s="25">
        <f t="shared" si="14"/>
        <v>74377.353772607545</v>
      </c>
    </row>
    <row r="331" spans="2:7" x14ac:dyDescent="0.2">
      <c r="B331" s="4">
        <v>26</v>
      </c>
      <c r="C331" s="5">
        <v>10</v>
      </c>
      <c r="D331" s="5">
        <v>310</v>
      </c>
      <c r="E331" s="19">
        <f t="shared" si="12"/>
        <v>216.93394850343867</v>
      </c>
      <c r="F331" s="19">
        <f t="shared" si="13"/>
        <v>1354.7224588274469</v>
      </c>
      <c r="G331" s="25">
        <f t="shared" si="14"/>
        <v>73022.631313780104</v>
      </c>
    </row>
    <row r="332" spans="2:7" x14ac:dyDescent="0.2">
      <c r="B332" s="4">
        <v>26</v>
      </c>
      <c r="C332" s="5">
        <v>11</v>
      </c>
      <c r="D332" s="5">
        <v>311</v>
      </c>
      <c r="E332" s="19">
        <f t="shared" si="12"/>
        <v>212.98267466519198</v>
      </c>
      <c r="F332" s="19">
        <f t="shared" si="13"/>
        <v>1358.6737326656935</v>
      </c>
      <c r="G332" s="25">
        <f t="shared" si="14"/>
        <v>71663.957581114417</v>
      </c>
    </row>
    <row r="333" spans="2:7" x14ac:dyDescent="0.2">
      <c r="B333" s="4">
        <v>26</v>
      </c>
      <c r="C333" s="5">
        <v>12</v>
      </c>
      <c r="D333" s="5">
        <v>312</v>
      </c>
      <c r="E333" s="19">
        <f t="shared" si="12"/>
        <v>209.01987627825039</v>
      </c>
      <c r="F333" s="19">
        <f t="shared" si="13"/>
        <v>1362.6365310526351</v>
      </c>
      <c r="G333" s="25">
        <f t="shared" si="14"/>
        <v>70301.321050061786</v>
      </c>
    </row>
    <row r="334" spans="2:7" x14ac:dyDescent="0.2">
      <c r="B334" s="28">
        <v>27</v>
      </c>
      <c r="C334" s="29">
        <v>1</v>
      </c>
      <c r="D334" s="29">
        <v>313</v>
      </c>
      <c r="E334" s="30">
        <f t="shared" si="12"/>
        <v>205.04551972934689</v>
      </c>
      <c r="F334" s="30">
        <f t="shared" si="13"/>
        <v>1366.6108876015387</v>
      </c>
      <c r="G334" s="31">
        <f t="shared" si="14"/>
        <v>68934.710162460251</v>
      </c>
    </row>
    <row r="335" spans="2:7" x14ac:dyDescent="0.2">
      <c r="B335" s="28">
        <v>27</v>
      </c>
      <c r="C335" s="29">
        <v>2</v>
      </c>
      <c r="D335" s="29">
        <v>314</v>
      </c>
      <c r="E335" s="30">
        <f t="shared" si="12"/>
        <v>201.05957130717573</v>
      </c>
      <c r="F335" s="30">
        <f t="shared" si="13"/>
        <v>1370.5968360237098</v>
      </c>
      <c r="G335" s="31">
        <f t="shared" si="14"/>
        <v>67564.113326436534</v>
      </c>
    </row>
    <row r="336" spans="2:7" x14ac:dyDescent="0.2">
      <c r="B336" s="28">
        <v>27</v>
      </c>
      <c r="C336" s="29">
        <v>3</v>
      </c>
      <c r="D336" s="29">
        <v>315</v>
      </c>
      <c r="E336" s="30">
        <f t="shared" si="12"/>
        <v>197.06199720210657</v>
      </c>
      <c r="F336" s="30">
        <f t="shared" si="13"/>
        <v>1374.5944101287789</v>
      </c>
      <c r="G336" s="31">
        <f t="shared" si="14"/>
        <v>66189.518916307759</v>
      </c>
    </row>
    <row r="337" spans="2:7" x14ac:dyDescent="0.2">
      <c r="B337" s="28">
        <v>27</v>
      </c>
      <c r="C337" s="29">
        <v>4</v>
      </c>
      <c r="D337" s="29">
        <v>316</v>
      </c>
      <c r="E337" s="30">
        <f t="shared" si="12"/>
        <v>193.05276350589764</v>
      </c>
      <c r="F337" s="30">
        <f t="shared" si="13"/>
        <v>1378.6036438249878</v>
      </c>
      <c r="G337" s="31">
        <f t="shared" si="14"/>
        <v>64810.915272482773</v>
      </c>
    </row>
    <row r="338" spans="2:7" x14ac:dyDescent="0.2">
      <c r="B338" s="28">
        <v>27</v>
      </c>
      <c r="C338" s="29">
        <v>5</v>
      </c>
      <c r="D338" s="29">
        <v>317</v>
      </c>
      <c r="E338" s="30">
        <f t="shared" si="12"/>
        <v>189.03183621140809</v>
      </c>
      <c r="F338" s="30">
        <f t="shared" si="13"/>
        <v>1382.6245711194774</v>
      </c>
      <c r="G338" s="31">
        <f t="shared" si="14"/>
        <v>63428.290701363294</v>
      </c>
    </row>
    <row r="339" spans="2:7" x14ac:dyDescent="0.2">
      <c r="B339" s="28">
        <v>27</v>
      </c>
      <c r="C339" s="29">
        <v>6</v>
      </c>
      <c r="D339" s="29">
        <v>318</v>
      </c>
      <c r="E339" s="30">
        <f t="shared" si="12"/>
        <v>184.99918121230962</v>
      </c>
      <c r="F339" s="30">
        <f t="shared" si="13"/>
        <v>1386.6572261185759</v>
      </c>
      <c r="G339" s="31">
        <f t="shared" si="14"/>
        <v>62041.633475244715</v>
      </c>
    </row>
    <row r="340" spans="2:7" x14ac:dyDescent="0.2">
      <c r="B340" s="28">
        <v>27</v>
      </c>
      <c r="C340" s="29">
        <v>7</v>
      </c>
      <c r="D340" s="29">
        <v>319</v>
      </c>
      <c r="E340" s="30">
        <f t="shared" si="12"/>
        <v>180.95476430279709</v>
      </c>
      <c r="F340" s="30">
        <f t="shared" si="13"/>
        <v>1390.7016430280885</v>
      </c>
      <c r="G340" s="31">
        <f t="shared" si="14"/>
        <v>60650.931832216629</v>
      </c>
    </row>
    <row r="341" spans="2:7" x14ac:dyDescent="0.2">
      <c r="B341" s="28">
        <v>27</v>
      </c>
      <c r="C341" s="29">
        <v>8</v>
      </c>
      <c r="D341" s="29">
        <v>320</v>
      </c>
      <c r="E341" s="30">
        <f t="shared" si="12"/>
        <v>176.89855117729851</v>
      </c>
      <c r="F341" s="30">
        <f t="shared" si="13"/>
        <v>1394.757856153587</v>
      </c>
      <c r="G341" s="31">
        <f t="shared" si="14"/>
        <v>59256.173976063044</v>
      </c>
    </row>
    <row r="342" spans="2:7" x14ac:dyDescent="0.2">
      <c r="B342" s="28">
        <v>27</v>
      </c>
      <c r="C342" s="29">
        <v>9</v>
      </c>
      <c r="D342" s="29">
        <v>321</v>
      </c>
      <c r="E342" s="30">
        <f t="shared" si="12"/>
        <v>172.8305074301839</v>
      </c>
      <c r="F342" s="30">
        <f t="shared" si="13"/>
        <v>1398.8258999007016</v>
      </c>
      <c r="G342" s="31">
        <f t="shared" si="14"/>
        <v>57857.348076162343</v>
      </c>
    </row>
    <row r="343" spans="2:7" x14ac:dyDescent="0.2">
      <c r="B343" s="28">
        <v>27</v>
      </c>
      <c r="C343" s="29">
        <v>10</v>
      </c>
      <c r="D343" s="29">
        <v>322</v>
      </c>
      <c r="E343" s="30">
        <f t="shared" si="12"/>
        <v>168.75059855547352</v>
      </c>
      <c r="F343" s="30">
        <f t="shared" si="13"/>
        <v>1402.905808775412</v>
      </c>
      <c r="G343" s="31">
        <f t="shared" si="14"/>
        <v>56454.442267386934</v>
      </c>
    </row>
    <row r="344" spans="2:7" x14ac:dyDescent="0.2">
      <c r="B344" s="28">
        <v>27</v>
      </c>
      <c r="C344" s="29">
        <v>11</v>
      </c>
      <c r="D344" s="29">
        <v>323</v>
      </c>
      <c r="E344" s="30">
        <f t="shared" ref="E344:E381" si="15">IF(G343&gt;0,(B$13/12)*G343,0)</f>
        <v>164.65878994654523</v>
      </c>
      <c r="F344" s="30">
        <f t="shared" ref="F344:F381" si="16">IF(G343&gt;0.01,($B$16-E344),0)</f>
        <v>1406.9976173843402</v>
      </c>
      <c r="G344" s="31">
        <f t="shared" ref="G344:G381" si="17">G343-F344</f>
        <v>55047.444650002595</v>
      </c>
    </row>
    <row r="345" spans="2:7" x14ac:dyDescent="0.2">
      <c r="B345" s="28">
        <v>27</v>
      </c>
      <c r="C345" s="29">
        <v>12</v>
      </c>
      <c r="D345" s="29">
        <v>324</v>
      </c>
      <c r="E345" s="30">
        <f t="shared" si="15"/>
        <v>160.55504689584092</v>
      </c>
      <c r="F345" s="30">
        <f t="shared" si="16"/>
        <v>1411.1013604350446</v>
      </c>
      <c r="G345" s="31">
        <f t="shared" si="17"/>
        <v>53636.343289567551</v>
      </c>
    </row>
    <row r="346" spans="2:7" x14ac:dyDescent="0.2">
      <c r="B346" s="4">
        <v>28</v>
      </c>
      <c r="C346" s="5">
        <v>1</v>
      </c>
      <c r="D346" s="5">
        <v>325</v>
      </c>
      <c r="E346" s="19">
        <f t="shared" si="15"/>
        <v>156.43933459457202</v>
      </c>
      <c r="F346" s="19">
        <f t="shared" si="16"/>
        <v>1415.2170727363134</v>
      </c>
      <c r="G346" s="25">
        <f t="shared" si="17"/>
        <v>52221.126216831239</v>
      </c>
    </row>
    <row r="347" spans="2:7" x14ac:dyDescent="0.2">
      <c r="B347" s="4">
        <v>28</v>
      </c>
      <c r="C347" s="5">
        <v>2</v>
      </c>
      <c r="D347" s="5">
        <v>326</v>
      </c>
      <c r="E347" s="19">
        <f t="shared" si="15"/>
        <v>152.31161813242446</v>
      </c>
      <c r="F347" s="19">
        <f t="shared" si="16"/>
        <v>1419.3447891984611</v>
      </c>
      <c r="G347" s="25">
        <f t="shared" si="17"/>
        <v>50801.781427632777</v>
      </c>
    </row>
    <row r="348" spans="2:7" x14ac:dyDescent="0.2">
      <c r="B348" s="4">
        <v>28</v>
      </c>
      <c r="C348" s="5">
        <v>3</v>
      </c>
      <c r="D348" s="5">
        <v>327</v>
      </c>
      <c r="E348" s="19">
        <f t="shared" si="15"/>
        <v>148.17186249726228</v>
      </c>
      <c r="F348" s="19">
        <f t="shared" si="16"/>
        <v>1423.4845448336232</v>
      </c>
      <c r="G348" s="25">
        <f t="shared" si="17"/>
        <v>49378.296882799157</v>
      </c>
    </row>
    <row r="349" spans="2:7" x14ac:dyDescent="0.2">
      <c r="B349" s="4">
        <v>28</v>
      </c>
      <c r="C349" s="5">
        <v>4</v>
      </c>
      <c r="D349" s="5">
        <v>328</v>
      </c>
      <c r="E349" s="19">
        <f t="shared" si="15"/>
        <v>144.02003257483088</v>
      </c>
      <c r="F349" s="19">
        <f t="shared" si="16"/>
        <v>1427.6363747560547</v>
      </c>
      <c r="G349" s="25">
        <f t="shared" si="17"/>
        <v>47950.660508043104</v>
      </c>
    </row>
    <row r="350" spans="2:7" x14ac:dyDescent="0.2">
      <c r="B350" s="4">
        <v>28</v>
      </c>
      <c r="C350" s="5">
        <v>5</v>
      </c>
      <c r="D350" s="5">
        <v>329</v>
      </c>
      <c r="E350" s="19">
        <f t="shared" si="15"/>
        <v>139.85609314845905</v>
      </c>
      <c r="F350" s="19">
        <f t="shared" si="16"/>
        <v>1431.8003141824265</v>
      </c>
      <c r="G350" s="25">
        <f t="shared" si="17"/>
        <v>46518.860193860673</v>
      </c>
    </row>
    <row r="351" spans="2:7" x14ac:dyDescent="0.2">
      <c r="B351" s="4">
        <v>28</v>
      </c>
      <c r="C351" s="5">
        <v>6</v>
      </c>
      <c r="D351" s="5">
        <v>330</v>
      </c>
      <c r="E351" s="19">
        <f t="shared" si="15"/>
        <v>135.68000889876029</v>
      </c>
      <c r="F351" s="19">
        <f t="shared" si="16"/>
        <v>1435.9763984321253</v>
      </c>
      <c r="G351" s="25">
        <f t="shared" si="17"/>
        <v>45082.883795428548</v>
      </c>
    </row>
    <row r="352" spans="2:7" x14ac:dyDescent="0.2">
      <c r="B352" s="4">
        <v>28</v>
      </c>
      <c r="C352" s="5">
        <v>7</v>
      </c>
      <c r="D352" s="5">
        <v>331</v>
      </c>
      <c r="E352" s="19">
        <f t="shared" si="15"/>
        <v>131.49174440333329</v>
      </c>
      <c r="F352" s="19">
        <f t="shared" si="16"/>
        <v>1440.1646629275522</v>
      </c>
      <c r="G352" s="25">
        <f t="shared" si="17"/>
        <v>43642.719132500999</v>
      </c>
    </row>
    <row r="353" spans="2:7" x14ac:dyDescent="0.2">
      <c r="B353" s="4">
        <v>28</v>
      </c>
      <c r="C353" s="5">
        <v>8</v>
      </c>
      <c r="D353" s="5">
        <v>332</v>
      </c>
      <c r="E353" s="19">
        <f t="shared" si="15"/>
        <v>127.29126413646125</v>
      </c>
      <c r="F353" s="19">
        <f t="shared" si="16"/>
        <v>1444.3651431944243</v>
      </c>
      <c r="G353" s="25">
        <f t="shared" si="17"/>
        <v>42198.353989306575</v>
      </c>
    </row>
    <row r="354" spans="2:7" x14ac:dyDescent="0.2">
      <c r="B354" s="4">
        <v>28</v>
      </c>
      <c r="C354" s="5">
        <v>9</v>
      </c>
      <c r="D354" s="5">
        <v>333</v>
      </c>
      <c r="E354" s="19">
        <f t="shared" si="15"/>
        <v>123.07853246881085</v>
      </c>
      <c r="F354" s="19">
        <f t="shared" si="16"/>
        <v>1448.5778748620746</v>
      </c>
      <c r="G354" s="25">
        <f t="shared" si="17"/>
        <v>40749.776114444503</v>
      </c>
    </row>
    <row r="355" spans="2:7" x14ac:dyDescent="0.2">
      <c r="B355" s="4">
        <v>28</v>
      </c>
      <c r="C355" s="5">
        <v>10</v>
      </c>
      <c r="D355" s="5">
        <v>334</v>
      </c>
      <c r="E355" s="19">
        <f t="shared" si="15"/>
        <v>118.8535136671298</v>
      </c>
      <c r="F355" s="19">
        <f t="shared" si="16"/>
        <v>1452.8028936637556</v>
      </c>
      <c r="G355" s="25">
        <f t="shared" si="17"/>
        <v>39296.973220780746</v>
      </c>
    </row>
    <row r="356" spans="2:7" x14ac:dyDescent="0.2">
      <c r="B356" s="4">
        <v>28</v>
      </c>
      <c r="C356" s="5">
        <v>11</v>
      </c>
      <c r="D356" s="5">
        <v>335</v>
      </c>
      <c r="E356" s="19">
        <f t="shared" si="15"/>
        <v>114.61617189394384</v>
      </c>
      <c r="F356" s="19">
        <f t="shared" si="16"/>
        <v>1457.0402354369417</v>
      </c>
      <c r="G356" s="25">
        <f t="shared" si="17"/>
        <v>37839.932985343803</v>
      </c>
    </row>
    <row r="357" spans="2:7" x14ac:dyDescent="0.2">
      <c r="B357" s="4">
        <v>28</v>
      </c>
      <c r="C357" s="5">
        <v>12</v>
      </c>
      <c r="D357" s="5">
        <v>336</v>
      </c>
      <c r="E357" s="19">
        <f t="shared" si="15"/>
        <v>110.36647120725276</v>
      </c>
      <c r="F357" s="19">
        <f t="shared" si="16"/>
        <v>1461.2899361236327</v>
      </c>
      <c r="G357" s="25">
        <f t="shared" si="17"/>
        <v>36378.643049220169</v>
      </c>
    </row>
    <row r="358" spans="2:7" x14ac:dyDescent="0.2">
      <c r="B358" s="28">
        <v>29</v>
      </c>
      <c r="C358" s="29">
        <v>1</v>
      </c>
      <c r="D358" s="29">
        <v>337</v>
      </c>
      <c r="E358" s="30">
        <f t="shared" si="15"/>
        <v>106.10437556022549</v>
      </c>
      <c r="F358" s="30">
        <f t="shared" si="16"/>
        <v>1465.5520317706601</v>
      </c>
      <c r="G358" s="31">
        <f t="shared" si="17"/>
        <v>34913.091017449507</v>
      </c>
    </row>
    <row r="359" spans="2:7" x14ac:dyDescent="0.2">
      <c r="B359" s="28">
        <v>29</v>
      </c>
      <c r="C359" s="29">
        <v>2</v>
      </c>
      <c r="D359" s="29">
        <v>338</v>
      </c>
      <c r="E359" s="30">
        <f t="shared" si="15"/>
        <v>101.8298488008944</v>
      </c>
      <c r="F359" s="30">
        <f t="shared" si="16"/>
        <v>1469.8265585299912</v>
      </c>
      <c r="G359" s="31">
        <f t="shared" si="17"/>
        <v>33443.264458919519</v>
      </c>
    </row>
    <row r="360" spans="2:7" x14ac:dyDescent="0.2">
      <c r="B360" s="28">
        <v>29</v>
      </c>
      <c r="C360" s="29">
        <v>3</v>
      </c>
      <c r="D360" s="29">
        <v>339</v>
      </c>
      <c r="E360" s="30">
        <f t="shared" si="15"/>
        <v>97.542854671848602</v>
      </c>
      <c r="F360" s="30">
        <f t="shared" si="16"/>
        <v>1474.1135526590369</v>
      </c>
      <c r="G360" s="31">
        <f t="shared" si="17"/>
        <v>31969.150906260482</v>
      </c>
    </row>
    <row r="361" spans="2:7" x14ac:dyDescent="0.2">
      <c r="B361" s="28">
        <v>29</v>
      </c>
      <c r="C361" s="29">
        <v>4</v>
      </c>
      <c r="D361" s="29">
        <v>340</v>
      </c>
      <c r="E361" s="30">
        <f t="shared" si="15"/>
        <v>93.243356809926411</v>
      </c>
      <c r="F361" s="30">
        <f t="shared" si="16"/>
        <v>1478.4130505209591</v>
      </c>
      <c r="G361" s="31">
        <f t="shared" si="17"/>
        <v>30490.737855739524</v>
      </c>
    </row>
    <row r="362" spans="2:7" x14ac:dyDescent="0.2">
      <c r="B362" s="28">
        <v>29</v>
      </c>
      <c r="C362" s="29">
        <v>5</v>
      </c>
      <c r="D362" s="29">
        <v>341</v>
      </c>
      <c r="E362" s="30">
        <f t="shared" si="15"/>
        <v>88.93131874590695</v>
      </c>
      <c r="F362" s="30">
        <f t="shared" si="16"/>
        <v>1482.7250885849785</v>
      </c>
      <c r="G362" s="31">
        <f t="shared" si="17"/>
        <v>29008.012767154545</v>
      </c>
    </row>
    <row r="363" spans="2:7" x14ac:dyDescent="0.2">
      <c r="B363" s="28">
        <v>29</v>
      </c>
      <c r="C363" s="29">
        <v>6</v>
      </c>
      <c r="D363" s="29">
        <v>342</v>
      </c>
      <c r="E363" s="30">
        <f t="shared" si="15"/>
        <v>84.606703904200756</v>
      </c>
      <c r="F363" s="30">
        <f t="shared" si="16"/>
        <v>1487.0497034266848</v>
      </c>
      <c r="G363" s="31">
        <f t="shared" si="17"/>
        <v>27520.963063727861</v>
      </c>
    </row>
    <row r="364" spans="2:7" x14ac:dyDescent="0.2">
      <c r="B364" s="28">
        <v>29</v>
      </c>
      <c r="C364" s="29">
        <v>7</v>
      </c>
      <c r="D364" s="29">
        <v>343</v>
      </c>
      <c r="E364" s="30">
        <f t="shared" si="15"/>
        <v>80.2694756025396</v>
      </c>
      <c r="F364" s="30">
        <f t="shared" si="16"/>
        <v>1491.3869317283459</v>
      </c>
      <c r="G364" s="31">
        <f t="shared" si="17"/>
        <v>26029.576131999514</v>
      </c>
    </row>
    <row r="365" spans="2:7" x14ac:dyDescent="0.2">
      <c r="B365" s="28">
        <v>29</v>
      </c>
      <c r="C365" s="29">
        <v>8</v>
      </c>
      <c r="D365" s="29">
        <v>344</v>
      </c>
      <c r="E365" s="30">
        <f t="shared" si="15"/>
        <v>75.919597051665249</v>
      </c>
      <c r="F365" s="30">
        <f t="shared" si="16"/>
        <v>1495.7368102792202</v>
      </c>
      <c r="G365" s="31">
        <f t="shared" si="17"/>
        <v>24533.839321720294</v>
      </c>
    </row>
    <row r="366" spans="2:7" x14ac:dyDescent="0.2">
      <c r="B366" s="28">
        <v>29</v>
      </c>
      <c r="C366" s="29">
        <v>9</v>
      </c>
      <c r="D366" s="29">
        <v>345</v>
      </c>
      <c r="E366" s="30">
        <f t="shared" si="15"/>
        <v>71.557031355017529</v>
      </c>
      <c r="F366" s="30">
        <f t="shared" si="16"/>
        <v>1500.099375975868</v>
      </c>
      <c r="G366" s="31">
        <f t="shared" si="17"/>
        <v>23033.739945744426</v>
      </c>
    </row>
    <row r="367" spans="2:7" x14ac:dyDescent="0.2">
      <c r="B367" s="28">
        <v>29</v>
      </c>
      <c r="C367" s="29">
        <v>10</v>
      </c>
      <c r="D367" s="29">
        <v>346</v>
      </c>
      <c r="E367" s="30">
        <f t="shared" si="15"/>
        <v>67.18174150842124</v>
      </c>
      <c r="F367" s="30">
        <f t="shared" si="16"/>
        <v>1504.4746658224642</v>
      </c>
      <c r="G367" s="31">
        <f t="shared" si="17"/>
        <v>21529.265279921961</v>
      </c>
    </row>
    <row r="368" spans="2:7" x14ac:dyDescent="0.2">
      <c r="B368" s="28">
        <v>29</v>
      </c>
      <c r="C368" s="29">
        <v>11</v>
      </c>
      <c r="D368" s="29">
        <v>347</v>
      </c>
      <c r="E368" s="30">
        <f t="shared" si="15"/>
        <v>62.793690399772387</v>
      </c>
      <c r="F368" s="30">
        <f t="shared" si="16"/>
        <v>1508.862716931113</v>
      </c>
      <c r="G368" s="31">
        <f t="shared" si="17"/>
        <v>20020.40256299085</v>
      </c>
    </row>
    <row r="369" spans="2:7" x14ac:dyDescent="0.2">
      <c r="B369" s="28">
        <v>29</v>
      </c>
      <c r="C369" s="29">
        <v>12</v>
      </c>
      <c r="D369" s="29">
        <v>348</v>
      </c>
      <c r="E369" s="30">
        <f t="shared" si="15"/>
        <v>58.392840808723314</v>
      </c>
      <c r="F369" s="30">
        <f t="shared" si="16"/>
        <v>1513.2635665221621</v>
      </c>
      <c r="G369" s="31">
        <f t="shared" si="17"/>
        <v>18507.13899646869</v>
      </c>
    </row>
    <row r="370" spans="2:7" x14ac:dyDescent="0.2">
      <c r="B370" s="4">
        <v>30</v>
      </c>
      <c r="C370" s="5">
        <v>1</v>
      </c>
      <c r="D370" s="5">
        <v>349</v>
      </c>
      <c r="E370" s="19">
        <f t="shared" si="15"/>
        <v>53.979155406367013</v>
      </c>
      <c r="F370" s="19">
        <f t="shared" si="16"/>
        <v>1517.6772519245185</v>
      </c>
      <c r="G370" s="25">
        <f t="shared" si="17"/>
        <v>16989.461744544173</v>
      </c>
    </row>
    <row r="371" spans="2:7" x14ac:dyDescent="0.2">
      <c r="B371" s="4">
        <v>30</v>
      </c>
      <c r="C371" s="5">
        <v>2</v>
      </c>
      <c r="D371" s="5">
        <v>350</v>
      </c>
      <c r="E371" s="19">
        <f t="shared" si="15"/>
        <v>49.552596754920508</v>
      </c>
      <c r="F371" s="19">
        <f t="shared" si="16"/>
        <v>1522.1038105759649</v>
      </c>
      <c r="G371" s="25">
        <f t="shared" si="17"/>
        <v>15467.357933968207</v>
      </c>
    </row>
    <row r="372" spans="2:7" x14ac:dyDescent="0.2">
      <c r="B372" s="4">
        <v>30</v>
      </c>
      <c r="C372" s="5">
        <v>3</v>
      </c>
      <c r="D372" s="5">
        <v>351</v>
      </c>
      <c r="E372" s="19">
        <f t="shared" si="15"/>
        <v>45.113127307407275</v>
      </c>
      <c r="F372" s="19">
        <f t="shared" si="16"/>
        <v>1526.5432800234782</v>
      </c>
      <c r="G372" s="25">
        <f t="shared" si="17"/>
        <v>13940.81465394473</v>
      </c>
    </row>
    <row r="373" spans="2:7" x14ac:dyDescent="0.2">
      <c r="B373" s="4">
        <v>30</v>
      </c>
      <c r="C373" s="5">
        <v>4</v>
      </c>
      <c r="D373" s="5">
        <v>352</v>
      </c>
      <c r="E373" s="19">
        <f t="shared" si="15"/>
        <v>40.6607094073388</v>
      </c>
      <c r="F373" s="19">
        <f t="shared" si="16"/>
        <v>1530.9956979235467</v>
      </c>
      <c r="G373" s="25">
        <f t="shared" si="17"/>
        <v>12409.818956021183</v>
      </c>
    </row>
    <row r="374" spans="2:7" x14ac:dyDescent="0.2">
      <c r="B374" s="4">
        <v>30</v>
      </c>
      <c r="C374" s="5">
        <v>5</v>
      </c>
      <c r="D374" s="5">
        <v>353</v>
      </c>
      <c r="E374" s="19">
        <f t="shared" si="15"/>
        <v>36.195305288395119</v>
      </c>
      <c r="F374" s="19">
        <f t="shared" si="16"/>
        <v>1535.4611020424904</v>
      </c>
      <c r="G374" s="25">
        <f t="shared" si="17"/>
        <v>10874.357853978692</v>
      </c>
    </row>
    <row r="375" spans="2:7" x14ac:dyDescent="0.2">
      <c r="B375" s="4">
        <v>30</v>
      </c>
      <c r="C375" s="5">
        <v>6</v>
      </c>
      <c r="D375" s="5">
        <v>354</v>
      </c>
      <c r="E375" s="19">
        <f t="shared" si="15"/>
        <v>31.71687707410452</v>
      </c>
      <c r="F375" s="19">
        <f t="shared" si="16"/>
        <v>1539.9395302567809</v>
      </c>
      <c r="G375" s="25">
        <f t="shared" si="17"/>
        <v>9334.4183237219113</v>
      </c>
    </row>
    <row r="376" spans="2:7" x14ac:dyDescent="0.2">
      <c r="B376" s="4">
        <v>30</v>
      </c>
      <c r="C376" s="5">
        <v>7</v>
      </c>
      <c r="D376" s="5">
        <v>355</v>
      </c>
      <c r="E376" s="19">
        <f t="shared" si="15"/>
        <v>27.225386777522242</v>
      </c>
      <c r="F376" s="19">
        <f t="shared" si="16"/>
        <v>1544.4310205533632</v>
      </c>
      <c r="G376" s="25">
        <f t="shared" si="17"/>
        <v>7789.9873031685484</v>
      </c>
    </row>
    <row r="377" spans="2:7" x14ac:dyDescent="0.2">
      <c r="B377" s="4">
        <v>30</v>
      </c>
      <c r="C377" s="5">
        <v>8</v>
      </c>
      <c r="D377" s="5">
        <v>356</v>
      </c>
      <c r="E377" s="19">
        <f t="shared" si="15"/>
        <v>22.720796300908265</v>
      </c>
      <c r="F377" s="19">
        <f t="shared" si="16"/>
        <v>1548.9356110299773</v>
      </c>
      <c r="G377" s="25">
        <f t="shared" si="17"/>
        <v>6241.0516921385715</v>
      </c>
    </row>
    <row r="378" spans="2:7" x14ac:dyDescent="0.2">
      <c r="B378" s="4">
        <v>30</v>
      </c>
      <c r="C378" s="5">
        <v>9</v>
      </c>
      <c r="D378" s="5">
        <v>357</v>
      </c>
      <c r="E378" s="19">
        <f t="shared" si="15"/>
        <v>18.203067435404169</v>
      </c>
      <c r="F378" s="19">
        <f t="shared" si="16"/>
        <v>1553.4533398954813</v>
      </c>
      <c r="G378" s="25">
        <f t="shared" si="17"/>
        <v>4687.5983522430906</v>
      </c>
    </row>
    <row r="379" spans="2:7" x14ac:dyDescent="0.2">
      <c r="B379" s="4">
        <v>30</v>
      </c>
      <c r="C379" s="5">
        <v>10</v>
      </c>
      <c r="D379" s="5">
        <v>358</v>
      </c>
      <c r="E379" s="19">
        <f t="shared" si="15"/>
        <v>13.672161860709014</v>
      </c>
      <c r="F379" s="19">
        <f t="shared" si="16"/>
        <v>1557.9842454701766</v>
      </c>
      <c r="G379" s="25">
        <f t="shared" si="17"/>
        <v>3129.6141067729141</v>
      </c>
    </row>
    <row r="380" spans="2:7" x14ac:dyDescent="0.2">
      <c r="B380" s="4">
        <v>30</v>
      </c>
      <c r="C380" s="5">
        <v>11</v>
      </c>
      <c r="D380" s="5">
        <v>359</v>
      </c>
      <c r="E380" s="19">
        <f t="shared" si="15"/>
        <v>9.1280411447543326</v>
      </c>
      <c r="F380" s="19">
        <f t="shared" si="16"/>
        <v>1562.5283661861311</v>
      </c>
      <c r="G380" s="25">
        <f t="shared" si="17"/>
        <v>1567.085740586783</v>
      </c>
    </row>
    <row r="381" spans="2:7" x14ac:dyDescent="0.2">
      <c r="B381" s="4">
        <v>30</v>
      </c>
      <c r="C381" s="5">
        <v>12</v>
      </c>
      <c r="D381" s="5">
        <v>360</v>
      </c>
      <c r="E381" s="19">
        <f t="shared" si="15"/>
        <v>4.5706667433781174</v>
      </c>
      <c r="F381" s="19">
        <f t="shared" si="16"/>
        <v>1567.0857405875074</v>
      </c>
      <c r="G381" s="25">
        <f t="shared" si="17"/>
        <v>-7.2441252996213734E-10</v>
      </c>
    </row>
    <row r="382" spans="2:7" x14ac:dyDescent="0.2">
      <c r="B382" s="7"/>
      <c r="C382" s="8"/>
      <c r="D382" s="8"/>
      <c r="E382" s="8"/>
      <c r="F382" s="8"/>
      <c r="G382" s="9"/>
    </row>
  </sheetData>
  <mergeCells count="2">
    <mergeCell ref="B11:G11"/>
    <mergeCell ref="B19:G19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2020-10-23T11:33:44Z</dcterms:modified>
</cp:coreProperties>
</file>