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Sketch Capital/A_Berekensite.nl/Berekeningen/"/>
    </mc:Choice>
  </mc:AlternateContent>
  <xr:revisionPtr revIDLastSave="0" documentId="13_ncr:1_{448E224A-A64D-F548-B5F3-F2C09B6110E4}" xr6:coauthVersionLast="47" xr6:coauthVersionMax="47" xr10:uidLastSave="{00000000-0000-0000-0000-000000000000}"/>
  <bookViews>
    <workbookView xWindow="1020" yWindow="500" windowWidth="2768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18" i="1" s="1"/>
  <c r="C20" i="1" s="1"/>
  <c r="D18" i="1"/>
  <c r="C14" i="1"/>
</calcChain>
</file>

<file path=xl/sharedStrings.xml><?xml version="1.0" encoding="utf-8"?>
<sst xmlns="http://schemas.openxmlformats.org/spreadsheetml/2006/main" count="12" uniqueCount="12">
  <si>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</si>
  <si>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</si>
  <si>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</si>
  <si>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</si>
  <si>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</si>
  <si>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Berekening: W&amp;S-fee</t>
  </si>
  <si>
    <t>Overige emolumenten (bv. autovergoeding die op 5k loon neerkomt)</t>
  </si>
  <si>
    <t>Normbedrag voor berekening W&amp;S-fee</t>
  </si>
  <si>
    <t>W&amp;S-percentage</t>
  </si>
  <si>
    <t>W&amp;S-fee</t>
  </si>
  <si>
    <t>Vakantiebijslag (8%)</t>
  </si>
  <si>
    <t>Brutoloon op fulltimebasis eerste jaar in vaste dienst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</si>
</sst>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rgb="FF3F485D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64" fontId="0" fillId="2" borderId="6" xfId="1" applyNumberFormat="1" applyFont="1" applyFill="1" applyBorder="1"/>
    <xf numFmtId="164" fontId="0" fillId="0" borderId="0" xfId="1" applyNumberFormat="1" applyFont="1" applyFill="1" applyBorder="1"/>
    <xf numFmtId="0" fontId="0" fillId="0" borderId="0" xfId="0" applyFill="1" applyBorder="1"/>
    <xf numFmtId="0" fontId="5" fillId="0" borderId="0" xfId="0" applyFont="1"/>
    <xf numFmtId="164" fontId="0" fillId="3" borderId="0" xfId="1" applyNumberFormat="1" applyFont="1" applyFill="1" applyBorder="1"/>
    <xf numFmtId="164" fontId="0" fillId="0" borderId="9" xfId="1" applyNumberFormat="1" applyFont="1" applyFill="1" applyBorder="1"/>
    <xf numFmtId="164" fontId="0" fillId="2" borderId="0" xfId="2" applyNumberFormat="1" applyFont="1" applyFill="1" applyBorder="1"/>
    <xf numFmtId="165" fontId="0" fillId="3" borderId="0" xfId="2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4</xdr:col>
      <xdr:colOff>1281597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O22"/>
  <sheetViews>
    <sheetView tabSelected="1" zoomScale="98" zoomScaleNormal="98" workbookViewId="0">
      <selection activeCell="H19" sqref="H19"/>
    </sheetView>
  </sheetViews>
  <sheetFormatPr baseColWidth="10" defaultRowHeight="16" x14ac:dyDescent="0.2"/>
  <cols>
    <col min="1" max="1" width="11" customWidth="1"/>
    <col min="2" max="2" width="12.6640625" customWidth="1"/>
    <col min="3" max="3" width="9.83203125" customWidth="1"/>
    <col min="4" max="4" width="23.33203125" customWidth="1"/>
    <col min="5" max="5" width="19.6640625" customWidth="1"/>
    <col min="6" max="6" width="16.6640625" customWidth="1"/>
    <col min="7" max="8" width="11" customWidth="1"/>
    <col min="9" max="9" width="15.33203125" customWidth="1"/>
    <col min="14" max="14" width="16" customWidth="1"/>
    <col min="15" max="15" width="41.1640625" customWidth="1"/>
  </cols>
  <sheetData>
    <row r="2" spans="2:15" x14ac:dyDescent="0.2">
      <c r="B2" s="1"/>
      <c r="C2" s="2"/>
      <c r="D2" s="2"/>
      <c r="E2" s="2"/>
      <c r="F2" s="3"/>
      <c r="H2" s="1"/>
      <c r="I2" s="2"/>
      <c r="J2" s="2"/>
      <c r="K2" s="2"/>
      <c r="L2" s="2"/>
      <c r="M2" s="2"/>
      <c r="N2" s="2"/>
      <c r="O2" s="3"/>
    </row>
    <row r="3" spans="2:15" x14ac:dyDescent="0.2">
      <c r="B3" s="4"/>
      <c r="C3" s="5"/>
      <c r="D3" s="5"/>
      <c r="E3" s="5"/>
      <c r="F3" s="6"/>
      <c r="H3" s="4"/>
      <c r="I3" s="5" t="s">
        <v>1</v>
      </c>
      <c r="J3" s="5"/>
      <c r="K3" s="5"/>
      <c r="L3" s="5"/>
      <c r="M3" s="5"/>
      <c r="N3" s="5"/>
      <c r="O3" s="6"/>
    </row>
    <row r="4" spans="2:15" x14ac:dyDescent="0.2">
      <c r="B4" s="4"/>
      <c r="C4" s="5"/>
      <c r="D4" s="5"/>
      <c r="E4" s="5"/>
      <c r="F4" s="6"/>
      <c r="H4" s="4"/>
      <c r="I4" s="5" t="s">
        <v>0</v>
      </c>
      <c r="J4" s="5"/>
      <c r="K4" s="5"/>
      <c r="L4" s="5"/>
      <c r="M4" s="5"/>
      <c r="N4" s="5"/>
      <c r="O4" s="6"/>
    </row>
    <row r="5" spans="2:15" x14ac:dyDescent="0.2">
      <c r="B5" s="4"/>
      <c r="C5" s="5"/>
      <c r="D5" s="5"/>
      <c r="E5" s="5"/>
      <c r="F5" s="6"/>
      <c r="H5" s="4"/>
      <c r="I5" s="5" t="s">
        <v>2</v>
      </c>
      <c r="J5" s="5"/>
      <c r="K5" s="5"/>
      <c r="L5" s="5"/>
      <c r="M5" s="5"/>
      <c r="N5" s="5"/>
      <c r="O5" s="6"/>
    </row>
    <row r="6" spans="2:15" x14ac:dyDescent="0.2">
      <c r="B6" s="7"/>
      <c r="C6" s="8"/>
      <c r="D6" s="8"/>
      <c r="E6" s="8"/>
      <c r="F6" s="9"/>
      <c r="H6" s="7"/>
      <c r="I6" s="8"/>
      <c r="J6" s="8"/>
      <c r="K6" s="8"/>
      <c r="L6" s="8"/>
      <c r="M6" s="8"/>
      <c r="N6" s="8"/>
      <c r="O6" s="9"/>
    </row>
    <row r="8" spans="2:15" x14ac:dyDescent="0.2">
      <c r="B8" s="11" t="s">
        <v>4</v>
      </c>
      <c r="C8" s="12"/>
      <c r="D8" s="12"/>
      <c r="E8" s="12"/>
      <c r="F8" s="13"/>
    </row>
    <row r="9" spans="2:15" x14ac:dyDescent="0.2">
      <c r="B9" s="14" t="s">
        <v>3</v>
      </c>
      <c r="C9" s="15"/>
      <c r="D9" s="15"/>
      <c r="E9" s="15"/>
      <c r="F9" s="16"/>
    </row>
    <row r="11" spans="2:15" s="10" customFormat="1" ht="26" x14ac:dyDescent="0.3">
      <c r="B11" s="25" t="s">
        <v>5</v>
      </c>
      <c r="C11" s="26"/>
      <c r="D11" s="26"/>
      <c r="E11" s="26"/>
      <c r="F11" s="27"/>
    </row>
    <row r="12" spans="2:15" ht="20" x14ac:dyDescent="0.25">
      <c r="B12" s="4"/>
      <c r="C12" s="5"/>
      <c r="D12" s="5"/>
      <c r="E12" s="5"/>
      <c r="F12" s="6"/>
      <c r="H12" s="20"/>
    </row>
    <row r="13" spans="2:15" x14ac:dyDescent="0.2">
      <c r="B13" s="4"/>
      <c r="C13" s="21">
        <v>50000</v>
      </c>
      <c r="D13" s="5" t="s">
        <v>11</v>
      </c>
      <c r="E13" s="5"/>
      <c r="F13" s="6"/>
    </row>
    <row r="14" spans="2:15" x14ac:dyDescent="0.2">
      <c r="B14" s="4"/>
      <c r="C14" s="18">
        <f>C13*8%</f>
        <v>4000</v>
      </c>
      <c r="D14" s="5" t="s">
        <v>10</v>
      </c>
      <c r="E14" s="5"/>
      <c r="F14" s="6"/>
    </row>
    <row r="15" spans="2:15" x14ac:dyDescent="0.2">
      <c r="B15" s="4"/>
      <c r="C15" s="21">
        <v>5000</v>
      </c>
      <c r="D15" s="5" t="s">
        <v>6</v>
      </c>
      <c r="E15" s="5"/>
      <c r="F15" s="6"/>
    </row>
    <row r="16" spans="2:15" ht="17" thickBot="1" x14ac:dyDescent="0.25">
      <c r="B16" s="4"/>
      <c r="C16" s="22">
        <f>SUM(C13:C15)</f>
        <v>59000</v>
      </c>
      <c r="D16" s="5" t="s">
        <v>7</v>
      </c>
      <c r="E16" s="5"/>
      <c r="F16" s="6"/>
    </row>
    <row r="17" spans="2:6" ht="17" thickTop="1" x14ac:dyDescent="0.2">
      <c r="B17" s="4"/>
      <c r="C17" s="18"/>
      <c r="D17" s="5"/>
      <c r="E17" s="5"/>
      <c r="F17" s="6"/>
    </row>
    <row r="18" spans="2:6" x14ac:dyDescent="0.2">
      <c r="B18" s="4"/>
      <c r="C18" s="23">
        <f>C16</f>
        <v>59000</v>
      </c>
      <c r="D18" s="5" t="str">
        <f>D16</f>
        <v>Normbedrag voor berekening W&amp;S-fee</v>
      </c>
      <c r="E18" s="5"/>
      <c r="F18" s="6"/>
    </row>
    <row r="19" spans="2:6" x14ac:dyDescent="0.2">
      <c r="B19" s="4"/>
      <c r="C19" s="24">
        <v>0.25</v>
      </c>
      <c r="D19" s="5" t="s">
        <v>8</v>
      </c>
      <c r="E19" s="5"/>
      <c r="F19" s="6"/>
    </row>
    <row r="20" spans="2:6" ht="17" thickBot="1" x14ac:dyDescent="0.25">
      <c r="B20" s="4"/>
      <c r="C20" s="22">
        <f>C18*C19</f>
        <v>14750</v>
      </c>
      <c r="D20" s="5" t="s">
        <v>9</v>
      </c>
      <c r="E20" s="5"/>
      <c r="F20" s="6"/>
    </row>
    <row r="21" spans="2:6" ht="17" thickTop="1" x14ac:dyDescent="0.2">
      <c r="B21" s="17"/>
      <c r="C21" s="8"/>
      <c r="D21" s="8"/>
      <c r="E21" s="8"/>
      <c r="F21" s="9"/>
    </row>
    <row r="22" spans="2:6" s="19" customFormat="1" x14ac:dyDescent="0.2">
      <c r="B22" s="18"/>
    </row>
  </sheetData>
  <mergeCells count="1">
    <mergeCell ref="B11:F11"/>
  </mergeCells>
  <phoneticPr fontId="4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2022-07-31T19:59:03Z</dcterms:modified>
</cp:coreProperties>
</file>