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24DE41C9-F98B-3744-8F2F-743A8FA6575E}" xr6:coauthVersionLast="47" xr6:coauthVersionMax="47" xr10:uidLastSave="{00000000-0000-0000-0000-000000000000}"/>
  <bookViews>
    <workbookView xWindow="22020" yWindow="740" windowWidth="24220" windowHeight="2268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16" i="1"/>
  <c r="C21" i="1" s="1"/>
  <c r="C15" i="1"/>
  <c r="C20" i="1" s="1"/>
  <c r="C14" i="1"/>
  <c r="C19" i="1" s="1"/>
  <c r="B65" i="1"/>
  <c r="B21" i="1" s="1"/>
  <c r="B64" i="1"/>
  <c r="B16" i="1" s="1"/>
  <c r="B52" i="1"/>
  <c r="B20" i="1" s="1"/>
  <c r="B51" i="1"/>
  <c r="B38" i="1"/>
  <c r="B19" i="1" s="1"/>
  <c r="B37" i="1"/>
  <c r="B53" i="1" l="1"/>
  <c r="B22" i="1"/>
  <c r="B25" i="1" s="1"/>
  <c r="B39" i="1"/>
  <c r="B15" i="1"/>
  <c r="B14" i="1"/>
  <c r="B66" i="1"/>
  <c r="B17" i="1" l="1"/>
  <c r="B24" i="1" s="1"/>
  <c r="B26" i="1" s="1"/>
</calcChain>
</file>

<file path=xl/sharedStrings.xml><?xml version="1.0" encoding="utf-8"?>
<sst xmlns="http://schemas.openxmlformats.org/spreadsheetml/2006/main" count="37" uniqueCount="19">
  <si>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</si>
  <si>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</si>
  <si>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</si>
  <si>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</si>
  <si>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</si>
  <si>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</si>
  <si>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Berekening maximale uurprijs kinderopvangtoeslag 2022</t>
  </si>
  <si>
    <t>Werkelijke uurprijs</t>
  </si>
  <si>
    <t>Maximale uurprijs vanuit de overheid</t>
  </si>
  <si>
    <t>Aantal uur kinderopvang per maand</t>
  </si>
  <si>
    <t>Opvangkosten voor de kinderopvangtoeslag 2022</t>
  </si>
  <si>
    <t>Totale bruto kinderopvangkosten</t>
  </si>
  <si>
    <t>Overige (telt niet mee voor de opvangkosten voor de kinderopvangtoeslag 2022)</t>
  </si>
  <si>
    <t>Opvangkosten - Dagopvang bij een kindercentrum</t>
  </si>
  <si>
    <t>Opvangkosten - Buitenschoolse opvang kindercentrum</t>
  </si>
  <si>
    <t>Aantal uur buitenschoolse opvang per maand</t>
  </si>
  <si>
    <t>Opvangkosten - Dagopvang of buitenschoolse opvang bij een gastouder</t>
  </si>
  <si>
    <t>Aantal uur dagopvang of buitenschoolse opvang bij een gastouder per maand</t>
  </si>
  <si>
    <t>Opvangkosten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</si>
</sst>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44" fontId="0" fillId="2" borderId="4" xfId="0" applyNumberFormat="1" applyFill="1" applyBorder="1"/>
    <xf numFmtId="44" fontId="2" fillId="2" borderId="9" xfId="0" applyNumberFormat="1" applyFont="1" applyFill="1" applyBorder="1"/>
    <xf numFmtId="9" fontId="2" fillId="2" borderId="0" xfId="0" applyNumberFormat="1" applyFont="1" applyFill="1" applyBorder="1"/>
    <xf numFmtId="44" fontId="2" fillId="2" borderId="4" xfId="0" applyNumberFormat="1" applyFont="1" applyFill="1" applyBorder="1"/>
    <xf numFmtId="9" fontId="0" fillId="2" borderId="0" xfId="0" applyNumberFormat="1" applyFont="1" applyFill="1" applyBorder="1"/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8"/>
  <sheetViews>
    <sheetView tabSelected="1" topLeftCell="A5" zoomScale="89" workbookViewId="0">
      <selection activeCell="G30" sqref="G30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ht="26" x14ac:dyDescent="0.3">
      <c r="B11" s="33" t="s">
        <v>6</v>
      </c>
      <c r="C11" s="34"/>
      <c r="D11" s="35"/>
    </row>
    <row r="12" spans="2:17" ht="26" x14ac:dyDescent="0.3">
      <c r="B12" s="36" t="s">
        <v>18</v>
      </c>
      <c r="C12" s="37"/>
      <c r="D12" s="38"/>
    </row>
    <row r="13" spans="2:17" ht="26" x14ac:dyDescent="0.3">
      <c r="B13" s="17"/>
      <c r="C13" s="25"/>
      <c r="D13" s="21"/>
    </row>
    <row r="14" spans="2:17" x14ac:dyDescent="0.2">
      <c r="B14" s="43">
        <f>B37</f>
        <v>0</v>
      </c>
      <c r="C14" s="5" t="str">
        <f>B30</f>
        <v>Opvangkosten - Dagopvang bij een kindercentrum</v>
      </c>
      <c r="D14" s="6"/>
    </row>
    <row r="15" spans="2:17" x14ac:dyDescent="0.2">
      <c r="B15" s="43">
        <f>B51</f>
        <v>0</v>
      </c>
      <c r="C15" s="5" t="str">
        <f>B44</f>
        <v>Opvangkosten - Buitenschoolse opvang kindercentrum</v>
      </c>
      <c r="D15" s="6"/>
    </row>
    <row r="16" spans="2:17" x14ac:dyDescent="0.2">
      <c r="B16" s="43">
        <f>B64</f>
        <v>0</v>
      </c>
      <c r="C16" s="5" t="str">
        <f>B57</f>
        <v>Opvangkosten - Dagopvang of buitenschoolse opvang bij een gastouder</v>
      </c>
      <c r="D16" s="6"/>
    </row>
    <row r="17" spans="2:8" ht="17" thickBot="1" x14ac:dyDescent="0.25">
      <c r="B17" s="44">
        <f>SUM(B14:B16)</f>
        <v>0</v>
      </c>
      <c r="C17" s="45" t="s">
        <v>10</v>
      </c>
      <c r="D17" s="6"/>
    </row>
    <row r="18" spans="2:8" ht="17" thickTop="1" x14ac:dyDescent="0.2">
      <c r="B18" s="46"/>
      <c r="C18" s="45"/>
      <c r="D18" s="6"/>
    </row>
    <row r="19" spans="2:8" x14ac:dyDescent="0.2">
      <c r="B19" s="46">
        <f>B38</f>
        <v>0</v>
      </c>
      <c r="C19" s="47" t="str">
        <f>"Overige - "&amp;" "&amp;C14</f>
        <v>Overige -  Opvangkosten - Dagopvang bij een kindercentrum</v>
      </c>
      <c r="D19" s="6"/>
    </row>
    <row r="20" spans="2:8" x14ac:dyDescent="0.2">
      <c r="B20" s="46">
        <f>B52</f>
        <v>0</v>
      </c>
      <c r="C20" s="47" t="str">
        <f t="shared" ref="C20:C21" si="0">"Overige - "&amp;" "&amp;C15</f>
        <v>Overige -  Opvangkosten - Buitenschoolse opvang kindercentrum</v>
      </c>
      <c r="D20" s="6"/>
    </row>
    <row r="21" spans="2:8" x14ac:dyDescent="0.2">
      <c r="B21" s="46">
        <f>B65</f>
        <v>0</v>
      </c>
      <c r="C21" s="47" t="str">
        <f t="shared" si="0"/>
        <v>Overige -  Opvangkosten - Dagopvang of buitenschoolse opvang bij een gastouder</v>
      </c>
      <c r="D21" s="6"/>
    </row>
    <row r="22" spans="2:8" ht="17" thickBot="1" x14ac:dyDescent="0.25">
      <c r="B22" s="44">
        <f>SUM(B19:B21)</f>
        <v>0</v>
      </c>
      <c r="C22" s="22" t="s">
        <v>12</v>
      </c>
      <c r="D22" s="6"/>
    </row>
    <row r="23" spans="2:8" ht="17" thickTop="1" x14ac:dyDescent="0.2">
      <c r="B23" s="46"/>
      <c r="C23" s="22"/>
      <c r="D23" s="6"/>
    </row>
    <row r="24" spans="2:8" x14ac:dyDescent="0.2">
      <c r="B24" s="46">
        <f>B17</f>
        <v>0</v>
      </c>
      <c r="C24" s="23" t="str">
        <f>C17</f>
        <v>Opvangkosten voor de kinderopvangtoeslag 2022</v>
      </c>
      <c r="D24" s="6"/>
    </row>
    <row r="25" spans="2:8" x14ac:dyDescent="0.2">
      <c r="B25" s="46">
        <f>B22</f>
        <v>0</v>
      </c>
      <c r="C25" s="47" t="str">
        <f>C22</f>
        <v>Overige (telt niet mee voor de opvangkosten voor de kinderopvangtoeslag 2022)</v>
      </c>
      <c r="D25" s="6"/>
    </row>
    <row r="26" spans="2:8" ht="17" thickBot="1" x14ac:dyDescent="0.25">
      <c r="B26" s="44">
        <f>SUM(B24:B25)</f>
        <v>0</v>
      </c>
      <c r="C26" s="22" t="s">
        <v>11</v>
      </c>
      <c r="D26" s="6"/>
    </row>
    <row r="27" spans="2:8" ht="17" thickTop="1" x14ac:dyDescent="0.2">
      <c r="B27" s="7"/>
      <c r="C27" s="8"/>
      <c r="D27" s="9"/>
    </row>
    <row r="29" spans="2:8" s="10" customFormat="1" ht="22" customHeight="1" x14ac:dyDescent="0.3">
      <c r="B29" s="33" t="s">
        <v>6</v>
      </c>
      <c r="C29" s="34"/>
      <c r="D29" s="35"/>
      <c r="G29" s="20"/>
      <c r="H29" s="20"/>
    </row>
    <row r="30" spans="2:8" s="10" customFormat="1" ht="22" customHeight="1" x14ac:dyDescent="0.3">
      <c r="B30" s="36" t="s">
        <v>13</v>
      </c>
      <c r="C30" s="37"/>
      <c r="D30" s="38"/>
      <c r="G30" s="20"/>
      <c r="H30" s="20"/>
    </row>
    <row r="31" spans="2:8" s="10" customFormat="1" ht="16" customHeight="1" x14ac:dyDescent="0.3">
      <c r="B31" s="17"/>
      <c r="C31" s="25"/>
      <c r="D31" s="21"/>
      <c r="G31" s="20"/>
      <c r="H31" s="20"/>
    </row>
    <row r="32" spans="2:8" s="10" customFormat="1" ht="16" customHeight="1" x14ac:dyDescent="0.3">
      <c r="B32" s="17"/>
      <c r="C32" s="26" t="s">
        <v>5</v>
      </c>
      <c r="D32" s="21"/>
      <c r="G32" s="20"/>
      <c r="H32" s="20"/>
    </row>
    <row r="33" spans="2:8" s="10" customFormat="1" ht="16" customHeight="1" x14ac:dyDescent="0.3">
      <c r="B33" s="28">
        <v>0</v>
      </c>
      <c r="C33" s="27" t="s">
        <v>7</v>
      </c>
      <c r="D33" s="21"/>
      <c r="G33" s="20"/>
      <c r="H33" s="20"/>
    </row>
    <row r="34" spans="2:8" s="10" customFormat="1" ht="16" customHeight="1" x14ac:dyDescent="0.3">
      <c r="B34" s="29">
        <v>8.5</v>
      </c>
      <c r="C34" s="27" t="s">
        <v>8</v>
      </c>
      <c r="D34" s="21"/>
      <c r="G34" s="20"/>
      <c r="H34" s="20"/>
    </row>
    <row r="35" spans="2:8" s="10" customFormat="1" ht="16" customHeight="1" x14ac:dyDescent="0.3">
      <c r="B35" s="30">
        <v>0</v>
      </c>
      <c r="C35" s="27" t="s">
        <v>9</v>
      </c>
      <c r="D35" s="21"/>
      <c r="G35" s="20"/>
      <c r="H35" s="20"/>
    </row>
    <row r="36" spans="2:8" s="10" customFormat="1" ht="16" customHeight="1" x14ac:dyDescent="0.3">
      <c r="B36" s="24"/>
      <c r="C36" s="23"/>
      <c r="D36" s="21"/>
      <c r="G36" s="20"/>
      <c r="H36" s="20"/>
    </row>
    <row r="37" spans="2:8" s="10" customFormat="1" ht="16" customHeight="1" x14ac:dyDescent="0.3">
      <c r="B37" s="31">
        <f>IF(B33&lt;B34,B33*B35,B34*B35)</f>
        <v>0</v>
      </c>
      <c r="C37" s="22" t="s">
        <v>10</v>
      </c>
      <c r="D37" s="21"/>
      <c r="G37" s="20"/>
      <c r="H37" s="20"/>
    </row>
    <row r="38" spans="2:8" s="10" customFormat="1" ht="16" customHeight="1" x14ac:dyDescent="0.3">
      <c r="B38" s="24">
        <f>IF(B33&gt;B34,(B33-B34)*B35,0)</f>
        <v>0</v>
      </c>
      <c r="C38" s="23" t="s">
        <v>12</v>
      </c>
      <c r="D38" s="21"/>
      <c r="G38" s="20"/>
      <c r="H38" s="20"/>
    </row>
    <row r="39" spans="2:8" s="10" customFormat="1" ht="16" customHeight="1" thickBot="1" x14ac:dyDescent="0.35">
      <c r="B39" s="32">
        <f>SUM(B37:B38)</f>
        <v>0</v>
      </c>
      <c r="C39" s="23" t="s">
        <v>11</v>
      </c>
      <c r="D39" s="21"/>
      <c r="G39" s="20"/>
      <c r="H39" s="20"/>
    </row>
    <row r="40" spans="2:8" ht="16" customHeight="1" thickTop="1" x14ac:dyDescent="0.2">
      <c r="B40" s="7"/>
      <c r="C40" s="8"/>
      <c r="D40" s="9"/>
      <c r="G40" s="18"/>
      <c r="H40" s="18"/>
    </row>
    <row r="41" spans="2:8" ht="16" customHeight="1" x14ac:dyDescent="0.2"/>
    <row r="42" spans="2:8" ht="16" customHeight="1" x14ac:dyDescent="0.2">
      <c r="B42" s="19"/>
    </row>
    <row r="43" spans="2:8" ht="22" customHeight="1" x14ac:dyDescent="0.3">
      <c r="B43" s="33" t="s">
        <v>6</v>
      </c>
      <c r="C43" s="34"/>
      <c r="D43" s="35"/>
    </row>
    <row r="44" spans="2:8" ht="22" customHeight="1" x14ac:dyDescent="0.3">
      <c r="B44" s="36" t="s">
        <v>14</v>
      </c>
      <c r="C44" s="39"/>
      <c r="D44" s="38"/>
    </row>
    <row r="45" spans="2:8" ht="16" customHeight="1" x14ac:dyDescent="0.3">
      <c r="B45" s="17"/>
      <c r="C45" s="40"/>
      <c r="D45" s="21"/>
    </row>
    <row r="46" spans="2:8" ht="16" customHeight="1" x14ac:dyDescent="0.3">
      <c r="B46" s="17"/>
      <c r="C46" s="41" t="s">
        <v>5</v>
      </c>
      <c r="D46" s="21"/>
    </row>
    <row r="47" spans="2:8" ht="16" customHeight="1" x14ac:dyDescent="0.3">
      <c r="B47" s="28">
        <v>0</v>
      </c>
      <c r="C47" s="42" t="s">
        <v>7</v>
      </c>
      <c r="D47" s="21"/>
    </row>
    <row r="48" spans="2:8" ht="16" customHeight="1" x14ac:dyDescent="0.3">
      <c r="B48" s="29">
        <v>7.31</v>
      </c>
      <c r="C48" s="42" t="s">
        <v>8</v>
      </c>
      <c r="D48" s="21"/>
    </row>
    <row r="49" spans="2:4" ht="16" customHeight="1" x14ac:dyDescent="0.3">
      <c r="B49" s="30">
        <v>0</v>
      </c>
      <c r="C49" s="42" t="s">
        <v>15</v>
      </c>
      <c r="D49" s="21"/>
    </row>
    <row r="50" spans="2:4" ht="16" customHeight="1" x14ac:dyDescent="0.3">
      <c r="B50" s="24"/>
      <c r="C50" s="23"/>
      <c r="D50" s="21"/>
    </row>
    <row r="51" spans="2:4" ht="16" customHeight="1" x14ac:dyDescent="0.3">
      <c r="B51" s="31">
        <f>IF(B47&lt;B48,B47*B49,B48*B49)</f>
        <v>0</v>
      </c>
      <c r="C51" s="22" t="s">
        <v>10</v>
      </c>
      <c r="D51" s="21"/>
    </row>
    <row r="52" spans="2:4" ht="16" customHeight="1" x14ac:dyDescent="0.3">
      <c r="B52" s="24">
        <f>IF(B47&gt;B48,(B47-B48)*B49,0)</f>
        <v>0</v>
      </c>
      <c r="C52" s="23" t="s">
        <v>12</v>
      </c>
      <c r="D52" s="21"/>
    </row>
    <row r="53" spans="2:4" ht="16" customHeight="1" thickBot="1" x14ac:dyDescent="0.35">
      <c r="B53" s="32">
        <f>SUM(B51:B52)</f>
        <v>0</v>
      </c>
      <c r="C53" s="23" t="s">
        <v>11</v>
      </c>
      <c r="D53" s="21"/>
    </row>
    <row r="54" spans="2:4" ht="16" customHeight="1" thickTop="1" x14ac:dyDescent="0.2">
      <c r="B54" s="7"/>
      <c r="C54" s="8"/>
      <c r="D54" s="9"/>
    </row>
    <row r="55" spans="2:4" ht="16" customHeight="1" x14ac:dyDescent="0.2">
      <c r="B55" s="19"/>
    </row>
    <row r="56" spans="2:4" ht="22" customHeight="1" x14ac:dyDescent="0.3">
      <c r="B56" s="33" t="s">
        <v>6</v>
      </c>
      <c r="C56" s="34"/>
      <c r="D56" s="35"/>
    </row>
    <row r="57" spans="2:4" ht="22" customHeight="1" x14ac:dyDescent="0.3">
      <c r="B57" s="36" t="s">
        <v>16</v>
      </c>
      <c r="C57" s="39"/>
      <c r="D57" s="38"/>
    </row>
    <row r="58" spans="2:4" ht="16" customHeight="1" x14ac:dyDescent="0.3">
      <c r="B58" s="17"/>
      <c r="C58" s="40"/>
      <c r="D58" s="21"/>
    </row>
    <row r="59" spans="2:4" ht="16" customHeight="1" x14ac:dyDescent="0.3">
      <c r="B59" s="17"/>
      <c r="C59" s="41" t="s">
        <v>5</v>
      </c>
      <c r="D59" s="21"/>
    </row>
    <row r="60" spans="2:4" ht="16" customHeight="1" x14ac:dyDescent="0.3">
      <c r="B60" s="28">
        <v>0</v>
      </c>
      <c r="C60" s="42" t="s">
        <v>7</v>
      </c>
      <c r="D60" s="21"/>
    </row>
    <row r="61" spans="2:4" ht="16" customHeight="1" x14ac:dyDescent="0.3">
      <c r="B61" s="29">
        <v>6.52</v>
      </c>
      <c r="C61" s="42" t="s">
        <v>8</v>
      </c>
      <c r="D61" s="21"/>
    </row>
    <row r="62" spans="2:4" ht="16" customHeight="1" x14ac:dyDescent="0.3">
      <c r="B62" s="30">
        <v>0</v>
      </c>
      <c r="C62" s="42" t="s">
        <v>17</v>
      </c>
      <c r="D62" s="21"/>
    </row>
    <row r="63" spans="2:4" ht="16" customHeight="1" x14ac:dyDescent="0.3">
      <c r="B63" s="24"/>
      <c r="C63" s="23"/>
      <c r="D63" s="21"/>
    </row>
    <row r="64" spans="2:4" ht="16" customHeight="1" x14ac:dyDescent="0.3">
      <c r="B64" s="31">
        <f>IF(B60&lt;B61,B60*B62,B61*B62)</f>
        <v>0</v>
      </c>
      <c r="C64" s="22" t="s">
        <v>10</v>
      </c>
      <c r="D64" s="21"/>
    </row>
    <row r="65" spans="2:4" ht="16" customHeight="1" x14ac:dyDescent="0.3">
      <c r="B65" s="24">
        <f>IF(B60&gt;B61,(B60-B61)*B62,0)</f>
        <v>0</v>
      </c>
      <c r="C65" s="23" t="s">
        <v>12</v>
      </c>
      <c r="D65" s="21"/>
    </row>
    <row r="66" spans="2:4" ht="16" customHeight="1" thickBot="1" x14ac:dyDescent="0.35">
      <c r="B66" s="32">
        <f>SUM(B64:B65)</f>
        <v>0</v>
      </c>
      <c r="C66" s="23" t="s">
        <v>11</v>
      </c>
      <c r="D66" s="21"/>
    </row>
    <row r="67" spans="2:4" ht="16" customHeight="1" thickTop="1" x14ac:dyDescent="0.2">
      <c r="B67" s="7"/>
      <c r="C67" s="8"/>
      <c r="D67" s="9"/>
    </row>
    <row r="68" spans="2:4" x14ac:dyDescent="0.2">
      <c r="B68" s="19"/>
    </row>
    <row r="69" spans="2:4" x14ac:dyDescent="0.2">
      <c r="B69" s="19"/>
    </row>
    <row r="70" spans="2:4" x14ac:dyDescent="0.2">
      <c r="B70" s="19"/>
    </row>
    <row r="71" spans="2:4" x14ac:dyDescent="0.2">
      <c r="B71" s="19"/>
    </row>
    <row r="72" spans="2:4" x14ac:dyDescent="0.2">
      <c r="B72" s="19"/>
    </row>
    <row r="73" spans="2:4" x14ac:dyDescent="0.2">
      <c r="B73" s="19"/>
    </row>
    <row r="74" spans="2:4" x14ac:dyDescent="0.2">
      <c r="B74" s="19"/>
    </row>
    <row r="75" spans="2:4" x14ac:dyDescent="0.2">
      <c r="B75" s="19"/>
    </row>
    <row r="76" spans="2:4" x14ac:dyDescent="0.2">
      <c r="B76" s="19"/>
    </row>
    <row r="77" spans="2:4" x14ac:dyDescent="0.2">
      <c r="B77" s="19"/>
    </row>
    <row r="78" spans="2:4" x14ac:dyDescent="0.2">
      <c r="B78" s="19"/>
    </row>
    <row r="79" spans="2:4" x14ac:dyDescent="0.2">
      <c r="B79" s="19"/>
    </row>
    <row r="80" spans="2:4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</sheetData>
  <mergeCells count="8">
    <mergeCell ref="B57:D57"/>
    <mergeCell ref="B11:D11"/>
    <mergeCell ref="B12:D12"/>
    <mergeCell ref="B29:D29"/>
    <mergeCell ref="B30:D30"/>
    <mergeCell ref="B43:D43"/>
    <mergeCell ref="B44:D44"/>
    <mergeCell ref="B56:D56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2022-09-09T08:18:51Z</dcterms:modified>
</cp:coreProperties>
</file>