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wnloads/"/>
    </mc:Choice>
  </mc:AlternateContent>
  <xr:revisionPtr revIDLastSave="0" documentId="13_ncr:1_{675A7B49-DC37-5A4F-AEB9-313714DC5539}" xr6:coauthVersionLast="47" xr6:coauthVersionMax="47" xr10:uidLastSave="{00000000-0000-0000-0000-000000000000}"/>
  <bookViews>
    <workbookView xWindow="460" yWindow="500" windowWidth="283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C16" i="1"/>
</calcChain>
</file>

<file path=xl/sharedStrings.xml><?xml version="1.0" encoding="utf-8"?>
<sst xmlns="http://schemas.openxmlformats.org/spreadsheetml/2006/main" count="7" uniqueCount="7">
  <si>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</si>
  <si>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</si>
  <si>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</si>
  <si>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</si>
  <si>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</si>
  <si>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Hypotheek</t>
  </si>
  <si>
    <t>Berekening NHG-premie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</si>
</sst>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0" fontId="5" fillId="0" borderId="0" xfId="0" applyFont="1"/>
    <xf numFmtId="10" fontId="0" fillId="0" borderId="0" xfId="0" applyNumberFormat="1"/>
    <xf numFmtId="164" fontId="0" fillId="2" borderId="4" xfId="1" applyNumberFormat="1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0" fillId="0" borderId="4" xfId="0" applyBorder="1"/>
    <xf numFmtId="164" fontId="0" fillId="0" borderId="0" xfId="0" applyNumberFormat="1"/>
    <xf numFmtId="44" fontId="0" fillId="0" borderId="0" xfId="0" applyNumberFormat="1"/>
    <xf numFmtId="43" fontId="0" fillId="3" borderId="0" xfId="1" applyFont="1" applyFill="1" applyBorder="1"/>
    <xf numFmtId="43" fontId="0" fillId="2" borderId="7" xfId="0" applyNumberFormat="1" applyFill="1" applyBorder="1"/>
    <xf numFmtId="0" fontId="6" fillId="2" borderId="0" xfId="0" applyFont="1" applyFill="1"/>
    <xf numFmtId="43" fontId="1" fillId="2" borderId="0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1586871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3"/>
  <sheetViews>
    <sheetView tabSelected="1" zoomScaleNormal="100" workbookViewId="0">
      <selection activeCell="E21" sqref="E21"/>
    </sheetView>
  </sheetViews>
  <sheetFormatPr baseColWidth="10" defaultRowHeight="16" x14ac:dyDescent="0.2"/>
  <cols>
    <col min="1" max="1" width="11" customWidth="1"/>
    <col min="2" max="2" width="6.5" customWidth="1"/>
    <col min="3" max="3" width="17.6640625" customWidth="1"/>
    <col min="4" max="4" width="17.83203125" customWidth="1"/>
    <col min="5" max="5" width="24.83203125" customWidth="1"/>
    <col min="6" max="6" width="26.3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0" t="s">
        <v>6</v>
      </c>
      <c r="C11" s="31"/>
      <c r="D11" s="31"/>
      <c r="E11" s="31"/>
      <c r="F11" s="32"/>
    </row>
    <row r="12" spans="2:15" ht="20" x14ac:dyDescent="0.25">
      <c r="B12" s="4"/>
      <c r="C12" s="5"/>
      <c r="D12" s="5"/>
      <c r="E12" s="5"/>
      <c r="F12" s="6"/>
      <c r="H12" s="18"/>
    </row>
    <row r="13" spans="2:15" x14ac:dyDescent="0.2">
      <c r="B13" s="20"/>
      <c r="C13" s="5"/>
      <c r="D13" s="5"/>
      <c r="E13" s="5"/>
      <c r="F13" s="6"/>
    </row>
    <row r="14" spans="2:15" x14ac:dyDescent="0.2">
      <c r="B14" s="23"/>
      <c r="C14" s="26">
        <v>375000</v>
      </c>
      <c r="D14" s="21" t="s">
        <v>5</v>
      </c>
      <c r="E14" s="5"/>
      <c r="F14" s="6"/>
    </row>
    <row r="15" spans="2:15" x14ac:dyDescent="0.2">
      <c r="B15" s="4"/>
      <c r="C15" s="29">
        <f>IF(C14&gt;429300,"",C14*0.6%)</f>
        <v>2250</v>
      </c>
      <c r="D15" s="21" t="str">
        <f>IF(C14&gt;429300,"","NHG-premie (in 2023 0,6%)")</f>
        <v>NHG-premie (in 2023 0,6%)</v>
      </c>
      <c r="E15" s="21"/>
      <c r="F15" s="22"/>
    </row>
    <row r="16" spans="2:15" x14ac:dyDescent="0.2">
      <c r="B16" s="4"/>
      <c r="C16" s="28" t="str">
        <f>IF(C14&gt;429300,"NHG niet mogelijk (hypotheek &gt;405.000 zonder- of 429.300 met energiebesparende maatregelen",IF(AND(C14&gt;405000, C14&lt;429300),"NHG enkel mogelijk bij energiebesparende maatregelen voor het gedeelte boven 405.000 euro", ""))</f>
        <v/>
      </c>
      <c r="D16" s="5"/>
      <c r="E16" s="21"/>
      <c r="F16" s="22"/>
    </row>
    <row r="17" spans="2:8" x14ac:dyDescent="0.2">
      <c r="B17" s="17"/>
      <c r="C17" s="27"/>
      <c r="D17" s="8"/>
      <c r="E17" s="8"/>
      <c r="F17" s="9"/>
    </row>
    <row r="19" spans="2:8" x14ac:dyDescent="0.2">
      <c r="E19" s="24"/>
    </row>
    <row r="23" spans="2:8" x14ac:dyDescent="0.2">
      <c r="F23" s="25"/>
      <c r="G23" s="19"/>
      <c r="H23" s="25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2022-10-11T17:42:54Z</dcterms:modified>
</cp:coreProperties>
</file>