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8_{D582E749-A3E6-DC45-A83A-1C379DBE4741}" xr6:coauthVersionLast="47" xr6:coauthVersionMax="47" xr10:uidLastSave="{00000000-0000-0000-0000-000000000000}"/>
  <bookViews>
    <workbookView xWindow="3660" yWindow="500" windowWidth="21040" windowHeight="1712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4" i="1"/>
  <c r="B18" i="1" s="1"/>
  <c r="B20" i="1" s="1"/>
  <c r="B15" i="1"/>
  <c r="B16" i="1" l="1"/>
</calcChain>
</file>

<file path=xl/sharedStrings.xml><?xml version="1.0" encoding="utf-8"?>
<sst xmlns="http://schemas.openxmlformats.org/spreadsheetml/2006/main" count="17" uniqueCount="17">
  <si>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</si>
  <si>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</si>
  <si>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</si>
  <si>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</si>
  <si>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</si>
  <si>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(Netto) dividend</t>
  </si>
  <si>
    <t>(Bruto) dividend</t>
  </si>
  <si>
    <t>Dividendbelasting reeds ingehouden door BV/NV (15%)</t>
  </si>
  <si>
    <t>Berekening dividendbelasting 2023</t>
  </si>
  <si>
    <t>Dividendbelasting laag (24,5%)</t>
  </si>
  <si>
    <t>Dividendbelasting hoog (31,0%)</t>
  </si>
  <si>
    <t>laag</t>
  </si>
  <si>
    <t>Hoog</t>
  </si>
  <si>
    <t>Grens</t>
  </si>
  <si>
    <t>Dividendbelasting 2023</t>
  </si>
  <si>
    <t>Inhouding</t>
  </si>
  <si>
    <t>Dividendbelasting nog af te dragen bij aangifte inkomstenbelasting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</si>
</sst>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€&quot;\ #,##0.00"/>
    <numFmt numFmtId="165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0" fillId="0" borderId="0" xfId="0" applyNumberFormat="1"/>
    <xf numFmtId="164" fontId="0" fillId="0" borderId="0" xfId="1" applyNumberFormat="1" applyFont="1" applyFill="1" applyBorder="1"/>
    <xf numFmtId="43" fontId="0" fillId="3" borderId="4" xfId="1" applyFont="1" applyFill="1" applyBorder="1" applyAlignment="1">
      <alignment horizontal="right"/>
    </xf>
    <xf numFmtId="165" fontId="0" fillId="0" borderId="0" xfId="1" applyNumberFormat="1" applyFont="1"/>
    <xf numFmtId="43" fontId="1" fillId="2" borderId="4" xfId="1" applyFont="1" applyFill="1" applyBorder="1" applyAlignment="1">
      <alignment horizontal="right"/>
    </xf>
    <xf numFmtId="165" fontId="0" fillId="2" borderId="6" xfId="1" applyNumberFormat="1" applyFont="1" applyFill="1" applyBorder="1" applyAlignment="1"/>
    <xf numFmtId="165" fontId="0" fillId="2" borderId="7" xfId="1" applyNumberFormat="1" applyFont="1" applyFill="1" applyBorder="1" applyAlignment="1"/>
    <xf numFmtId="165" fontId="0" fillId="2" borderId="8" xfId="1" applyNumberFormat="1" applyFont="1" applyFill="1" applyBorder="1" applyAlignment="1"/>
    <xf numFmtId="43" fontId="0" fillId="2" borderId="4" xfId="1" applyFont="1" applyFill="1" applyBorder="1" applyAlignment="1">
      <alignment horizontal="right"/>
    </xf>
    <xf numFmtId="165" fontId="0" fillId="2" borderId="5" xfId="1" applyNumberFormat="1" applyFont="1" applyFill="1" applyBorder="1" applyAlignment="1"/>
    <xf numFmtId="43" fontId="0" fillId="0" borderId="9" xfId="1" applyFont="1" applyFill="1" applyBorder="1" applyAlignment="1">
      <alignment horizontal="right"/>
    </xf>
    <xf numFmtId="165" fontId="0" fillId="2" borderId="9" xfId="1" applyNumberFormat="1" applyFont="1" applyFill="1" applyBorder="1" applyAlignment="1"/>
    <xf numFmtId="0" fontId="0" fillId="2" borderId="0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0" fillId="0" borderId="0" xfId="2" applyFont="1"/>
    <xf numFmtId="10" fontId="0" fillId="0" borderId="0" xfId="2" applyNumberFormat="1" applyFon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3252626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79"/>
  <sheetViews>
    <sheetView tabSelected="1" zoomScale="89" workbookViewId="0">
      <selection activeCell="C30" sqref="C30"/>
    </sheetView>
  </sheetViews>
  <sheetFormatPr baseColWidth="10" defaultRowHeight="16" x14ac:dyDescent="0.2"/>
  <cols>
    <col min="1" max="1" width="3.83203125" customWidth="1"/>
    <col min="2" max="2" width="20.33203125" customWidth="1"/>
    <col min="3" max="3" width="56.5" customWidth="1"/>
    <col min="4" max="4" width="13.16406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0" t="s">
        <v>8</v>
      </c>
      <c r="C11" s="31"/>
      <c r="D11" s="32"/>
    </row>
    <row r="12" spans="2:17" x14ac:dyDescent="0.2">
      <c r="B12" s="4"/>
      <c r="C12" s="5"/>
      <c r="D12" s="6"/>
    </row>
    <row r="13" spans="2:17" x14ac:dyDescent="0.2">
      <c r="B13" s="19">
        <v>100000</v>
      </c>
      <c r="C13" s="5" t="s">
        <v>6</v>
      </c>
      <c r="D13" s="6"/>
    </row>
    <row r="14" spans="2:17" x14ac:dyDescent="0.2">
      <c r="B14" s="25">
        <f>IF(B13&gt;B23,B23*B24,B13*B24)</f>
        <v>16415</v>
      </c>
      <c r="C14" s="5" t="s">
        <v>9</v>
      </c>
      <c r="D14" s="6"/>
    </row>
    <row r="15" spans="2:17" x14ac:dyDescent="0.2">
      <c r="B15" s="25">
        <f>IF(B13&lt;B23,0,(B13-B23)*B25)</f>
        <v>10230</v>
      </c>
      <c r="C15" s="5" t="s">
        <v>10</v>
      </c>
      <c r="D15" s="6"/>
    </row>
    <row r="16" spans="2:17" ht="17" thickBot="1" x14ac:dyDescent="0.25">
      <c r="B16" s="27">
        <f>B13-B14-B15</f>
        <v>73355</v>
      </c>
      <c r="C16" s="5" t="s">
        <v>5</v>
      </c>
      <c r="D16" s="6"/>
    </row>
    <row r="17" spans="2:7" ht="17" thickTop="1" x14ac:dyDescent="0.2">
      <c r="B17" s="21"/>
      <c r="C17" s="5"/>
      <c r="D17" s="6"/>
    </row>
    <row r="18" spans="2:7" x14ac:dyDescent="0.2">
      <c r="B18" s="25">
        <f>B14+B15</f>
        <v>26645</v>
      </c>
      <c r="C18" s="5" t="s">
        <v>14</v>
      </c>
      <c r="D18" s="6"/>
      <c r="G18" s="18"/>
    </row>
    <row r="19" spans="2:7" x14ac:dyDescent="0.2">
      <c r="B19" s="25">
        <f>B13*B26</f>
        <v>15000</v>
      </c>
      <c r="C19" s="5" t="s">
        <v>7</v>
      </c>
      <c r="D19" s="6"/>
    </row>
    <row r="20" spans="2:7" ht="17" thickBot="1" x14ac:dyDescent="0.25">
      <c r="B20" s="28">
        <f>B18-B19</f>
        <v>11645</v>
      </c>
      <c r="C20" s="29" t="s">
        <v>16</v>
      </c>
      <c r="D20" s="26"/>
    </row>
    <row r="21" spans="2:7" ht="17" thickTop="1" x14ac:dyDescent="0.2">
      <c r="B21" s="22"/>
      <c r="C21" s="23"/>
      <c r="D21" s="24"/>
    </row>
    <row r="22" spans="2:7" x14ac:dyDescent="0.2">
      <c r="B22" s="20"/>
    </row>
    <row r="23" spans="2:7" hidden="1" x14ac:dyDescent="0.2">
      <c r="B23" s="20">
        <v>67000</v>
      </c>
      <c r="C23" t="s">
        <v>13</v>
      </c>
    </row>
    <row r="24" spans="2:7" hidden="1" x14ac:dyDescent="0.2">
      <c r="B24" s="34">
        <v>0.245</v>
      </c>
      <c r="C24" t="s">
        <v>11</v>
      </c>
    </row>
    <row r="25" spans="2:7" hidden="1" x14ac:dyDescent="0.2">
      <c r="B25" s="34">
        <v>0.31</v>
      </c>
      <c r="C25" t="s">
        <v>12</v>
      </c>
    </row>
    <row r="26" spans="2:7" hidden="1" x14ac:dyDescent="0.2">
      <c r="B26" s="33">
        <v>0.15</v>
      </c>
      <c r="C26" t="s">
        <v>15</v>
      </c>
    </row>
    <row r="27" spans="2:7" hidden="1" x14ac:dyDescent="0.2">
      <c r="B27" s="17"/>
    </row>
    <row r="28" spans="2:7" x14ac:dyDescent="0.2">
      <c r="B28" s="17"/>
    </row>
    <row r="29" spans="2:7" x14ac:dyDescent="0.2">
      <c r="B29" s="17"/>
    </row>
    <row r="30" spans="2:7" x14ac:dyDescent="0.2">
      <c r="B30" s="17"/>
    </row>
    <row r="31" spans="2:7" x14ac:dyDescent="0.2">
      <c r="B31" s="17"/>
    </row>
    <row r="32" spans="2:7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17"/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  <row r="71" spans="2:2" x14ac:dyDescent="0.2">
      <c r="B71" s="17"/>
    </row>
    <row r="72" spans="2:2" x14ac:dyDescent="0.2">
      <c r="B72" s="17"/>
    </row>
    <row r="73" spans="2:2" x14ac:dyDescent="0.2">
      <c r="B73" s="17"/>
    </row>
    <row r="74" spans="2:2" x14ac:dyDescent="0.2">
      <c r="B74" s="17"/>
    </row>
    <row r="75" spans="2:2" x14ac:dyDescent="0.2">
      <c r="B75" s="17"/>
    </row>
    <row r="76" spans="2:2" x14ac:dyDescent="0.2">
      <c r="B76" s="17"/>
    </row>
    <row r="77" spans="2:2" x14ac:dyDescent="0.2">
      <c r="B77" s="17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  <row r="133" spans="2:2" x14ac:dyDescent="0.2">
      <c r="B133" s="17"/>
    </row>
    <row r="134" spans="2:2" x14ac:dyDescent="0.2">
      <c r="B134" s="17"/>
    </row>
    <row r="135" spans="2:2" x14ac:dyDescent="0.2">
      <c r="B135" s="17"/>
    </row>
    <row r="136" spans="2:2" x14ac:dyDescent="0.2">
      <c r="B136" s="17"/>
    </row>
    <row r="137" spans="2:2" x14ac:dyDescent="0.2">
      <c r="B137" s="17"/>
    </row>
    <row r="138" spans="2:2" x14ac:dyDescent="0.2">
      <c r="B138" s="17"/>
    </row>
    <row r="139" spans="2:2" x14ac:dyDescent="0.2">
      <c r="B139" s="17"/>
    </row>
    <row r="140" spans="2:2" x14ac:dyDescent="0.2">
      <c r="B140" s="17"/>
    </row>
    <row r="141" spans="2:2" x14ac:dyDescent="0.2">
      <c r="B141" s="17"/>
    </row>
    <row r="142" spans="2:2" x14ac:dyDescent="0.2">
      <c r="B142" s="17"/>
    </row>
    <row r="143" spans="2:2" x14ac:dyDescent="0.2">
      <c r="B143" s="17"/>
    </row>
    <row r="144" spans="2:2" x14ac:dyDescent="0.2">
      <c r="B144" s="17"/>
    </row>
    <row r="145" spans="2:2" x14ac:dyDescent="0.2">
      <c r="B145" s="17"/>
    </row>
    <row r="146" spans="2:2" x14ac:dyDescent="0.2">
      <c r="B146" s="17"/>
    </row>
    <row r="147" spans="2:2" x14ac:dyDescent="0.2">
      <c r="B147" s="17"/>
    </row>
    <row r="148" spans="2:2" x14ac:dyDescent="0.2">
      <c r="B148" s="17"/>
    </row>
    <row r="149" spans="2:2" x14ac:dyDescent="0.2">
      <c r="B149" s="17"/>
    </row>
    <row r="150" spans="2:2" x14ac:dyDescent="0.2">
      <c r="B150" s="17"/>
    </row>
    <row r="151" spans="2:2" x14ac:dyDescent="0.2">
      <c r="B151" s="17"/>
    </row>
    <row r="152" spans="2:2" x14ac:dyDescent="0.2">
      <c r="B152" s="17"/>
    </row>
    <row r="153" spans="2:2" x14ac:dyDescent="0.2">
      <c r="B153" s="17"/>
    </row>
    <row r="154" spans="2:2" x14ac:dyDescent="0.2">
      <c r="B154" s="17"/>
    </row>
    <row r="155" spans="2:2" x14ac:dyDescent="0.2">
      <c r="B155" s="17"/>
    </row>
    <row r="156" spans="2:2" x14ac:dyDescent="0.2">
      <c r="B156" s="17"/>
    </row>
    <row r="157" spans="2:2" x14ac:dyDescent="0.2">
      <c r="B157" s="17"/>
    </row>
    <row r="158" spans="2:2" x14ac:dyDescent="0.2">
      <c r="B158" s="17"/>
    </row>
    <row r="159" spans="2:2" x14ac:dyDescent="0.2">
      <c r="B159" s="17"/>
    </row>
    <row r="160" spans="2:2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  <row r="172" spans="2:2" x14ac:dyDescent="0.2">
      <c r="B172" s="17"/>
    </row>
    <row r="173" spans="2:2" x14ac:dyDescent="0.2">
      <c r="B173" s="17"/>
    </row>
    <row r="174" spans="2:2" x14ac:dyDescent="0.2">
      <c r="B174" s="17"/>
    </row>
    <row r="175" spans="2:2" x14ac:dyDescent="0.2">
      <c r="B175" s="17"/>
    </row>
    <row r="176" spans="2:2" x14ac:dyDescent="0.2">
      <c r="B176" s="17"/>
    </row>
    <row r="177" spans="2:2" x14ac:dyDescent="0.2">
      <c r="B177" s="17"/>
    </row>
    <row r="178" spans="2:2" x14ac:dyDescent="0.2">
      <c r="B178" s="17"/>
    </row>
    <row r="179" spans="2:2" x14ac:dyDescent="0.2">
      <c r="B179" s="17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2022-12-13T20:01:36Z</dcterms:modified>
</cp:coreProperties>
</file>