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AA/"/>
    </mc:Choice>
  </mc:AlternateContent>
  <xr:revisionPtr revIDLastSave="0" documentId="13_ncr:1_{0E1F501D-9105-3441-8334-EDE3DECC0EDF}" xr6:coauthVersionLast="47" xr6:coauthVersionMax="47" xr10:uidLastSave="{00000000-0000-0000-0000-000000000000}"/>
  <bookViews>
    <workbookView xWindow="1000" yWindow="500" windowWidth="1502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B18" i="1"/>
  <c r="B16" i="1" l="1"/>
  <c r="B19" i="1"/>
</calcChain>
</file>

<file path=xl/sharedStrings.xml><?xml version="1.0" encoding="utf-8"?>
<sst xmlns="http://schemas.openxmlformats.org/spreadsheetml/2006/main" count="15" uniqueCount="15">
  <si>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</si>
  <si>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</si>
  <si>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</si>
  <si>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</si>
  <si>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</si>
  <si>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Huur per maand</t>
  </si>
  <si>
    <t>WOZ-waarde</t>
  </si>
  <si>
    <t>Leegwaarderatiotabel</t>
  </si>
  <si>
    <t>Leegwaarderatio</t>
  </si>
  <si>
    <t>De verhouding van de jaarlijkse huurprijs 
tot de WOZ-waarde is meer dan</t>
  </si>
  <si>
    <t>maar niet meer dan</t>
  </si>
  <si>
    <t>Leegwaarderatio is</t>
  </si>
  <si>
    <t>De verhouding van de jaarlijkse huurprijs 
tot de WOZ-waarde</t>
  </si>
  <si>
    <t xml:space="preserve">Let op de voorwaarden en eventuele aanpassingen in de wetgeving. De berekening gaat uit van een normale huur. </t>
  </si>
  <si>
    <t>Waarde verhuurde of verpachte woning (fiscaal)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</si>
</sst>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€&quot;\ #,##0"/>
    <numFmt numFmtId="165" formatCode="_(* #,##0_);_(* \(#,##0\);_(* &quot;-&quot;??_);_(@_)"/>
    <numFmt numFmtId="166" formatCode="&quot;€&quot;\ #,##0.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0" borderId="0" xfId="0" applyNumberFormat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0" fillId="0" borderId="0" xfId="0" applyNumberFormat="1"/>
    <xf numFmtId="165" fontId="0" fillId="3" borderId="4" xfId="1" applyNumberFormat="1" applyFont="1" applyFill="1" applyBorder="1"/>
    <xf numFmtId="166" fontId="0" fillId="0" borderId="0" xfId="1" applyNumberFormat="1" applyFont="1" applyFill="1" applyBorder="1"/>
    <xf numFmtId="0" fontId="3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1" fillId="2" borderId="4" xfId="1" applyFont="1" applyFill="1" applyBorder="1" applyAlignment="1">
      <alignment horizontal="right"/>
    </xf>
    <xf numFmtId="4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43" fontId="2" fillId="2" borderId="4" xfId="1" applyFont="1" applyFill="1" applyBorder="1" applyAlignment="1">
      <alignment horizontal="right"/>
    </xf>
    <xf numFmtId="165" fontId="2" fillId="2" borderId="4" xfId="1" applyNumberFormat="1" applyFont="1" applyFill="1" applyBorder="1" applyAlignment="1">
      <alignment horizontal="right"/>
    </xf>
    <xf numFmtId="10" fontId="2" fillId="2" borderId="4" xfId="2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center" vertical="top" wrapText="1"/>
    </xf>
    <xf numFmtId="9" fontId="0" fillId="2" borderId="4" xfId="2" applyFont="1" applyFill="1" applyBorder="1" applyAlignment="1">
      <alignment horizontal="center"/>
    </xf>
    <xf numFmtId="9" fontId="0" fillId="2" borderId="0" xfId="2" applyFont="1" applyFill="1" applyBorder="1" applyAlignment="1">
      <alignment horizontal="center"/>
    </xf>
    <xf numFmtId="9" fontId="0" fillId="2" borderId="5" xfId="2" applyFont="1" applyFill="1" applyBorder="1" applyAlignment="1">
      <alignment horizontal="center"/>
    </xf>
    <xf numFmtId="9" fontId="0" fillId="2" borderId="6" xfId="2" applyFont="1" applyFill="1" applyBorder="1" applyAlignment="1">
      <alignment horizontal="center"/>
    </xf>
    <xf numFmtId="9" fontId="0" fillId="2" borderId="7" xfId="2" applyFont="1" applyFill="1" applyBorder="1" applyAlignment="1">
      <alignment horizontal="center"/>
    </xf>
    <xf numFmtId="9" fontId="0" fillId="2" borderId="8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2096784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212"/>
  <sheetViews>
    <sheetView tabSelected="1" zoomScale="89" workbookViewId="0">
      <selection activeCell="F13" sqref="F13"/>
    </sheetView>
  </sheetViews>
  <sheetFormatPr baseColWidth="10" defaultRowHeight="16" x14ac:dyDescent="0.2"/>
  <cols>
    <col min="1" max="1" width="3.83203125" customWidth="1"/>
    <col min="2" max="2" width="35.6640625" customWidth="1"/>
    <col min="3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41" t="s">
        <v>14</v>
      </c>
      <c r="C11" s="42"/>
      <c r="D11" s="43"/>
    </row>
    <row r="12" spans="2:17" x14ac:dyDescent="0.2">
      <c r="B12" s="4"/>
      <c r="C12" s="5"/>
      <c r="D12" s="6"/>
    </row>
    <row r="13" spans="2:17" x14ac:dyDescent="0.2">
      <c r="B13" s="21">
        <v>1250</v>
      </c>
      <c r="C13" s="5" t="s">
        <v>5</v>
      </c>
      <c r="D13" s="6"/>
      <c r="G13" s="22"/>
    </row>
    <row r="14" spans="2:17" x14ac:dyDescent="0.2">
      <c r="B14" s="21">
        <v>380000</v>
      </c>
      <c r="C14" s="5" t="s">
        <v>6</v>
      </c>
      <c r="D14" s="6"/>
      <c r="G14" s="22"/>
    </row>
    <row r="15" spans="2:17" x14ac:dyDescent="0.2">
      <c r="B15" s="25"/>
      <c r="C15" s="5"/>
      <c r="D15" s="6"/>
      <c r="E15" s="17"/>
    </row>
    <row r="16" spans="2:17" x14ac:dyDescent="0.2">
      <c r="B16" s="33">
        <f>(B13*12)/B14</f>
        <v>3.9473684210526314E-2</v>
      </c>
      <c r="C16" s="5" t="s">
        <v>12</v>
      </c>
      <c r="D16" s="6"/>
      <c r="E16" s="17"/>
    </row>
    <row r="17" spans="2:14" x14ac:dyDescent="0.2">
      <c r="B17" s="33"/>
      <c r="C17" s="5"/>
      <c r="D17" s="6"/>
      <c r="E17" s="17"/>
    </row>
    <row r="18" spans="2:14" x14ac:dyDescent="0.2">
      <c r="B18" s="31">
        <f>VLOOKUP(((B13*12)/B14),B$25:D$32,3)</f>
        <v>0.9</v>
      </c>
      <c r="C18" s="5" t="s">
        <v>8</v>
      </c>
      <c r="D18" s="6"/>
      <c r="E18" s="17"/>
    </row>
    <row r="19" spans="2:14" x14ac:dyDescent="0.2">
      <c r="B19" s="32">
        <f>B14*B18</f>
        <v>342000</v>
      </c>
      <c r="C19" s="5" t="str">
        <f>B11</f>
        <v>Waarde verhuurde of verpachte woning (fiscaal) 2023</v>
      </c>
      <c r="D19" s="6"/>
      <c r="E19" s="17"/>
    </row>
    <row r="20" spans="2:14" x14ac:dyDescent="0.2">
      <c r="B20" s="7"/>
      <c r="C20" s="8"/>
      <c r="D20" s="9"/>
    </row>
    <row r="22" spans="2:14" ht="26" hidden="1" x14ac:dyDescent="0.3">
      <c r="B22" s="41" t="s">
        <v>7</v>
      </c>
      <c r="C22" s="42"/>
      <c r="D22" s="43"/>
      <c r="G22" s="10"/>
      <c r="H22" s="10"/>
      <c r="I22" s="10"/>
      <c r="J22" s="10"/>
      <c r="K22" s="10"/>
      <c r="L22" s="10"/>
      <c r="M22" s="10"/>
      <c r="N22" s="10"/>
    </row>
    <row r="23" spans="2:14" ht="26" hidden="1" x14ac:dyDescent="0.3">
      <c r="B23" s="18"/>
      <c r="C23" s="19"/>
      <c r="D23" s="23"/>
      <c r="G23" s="10"/>
      <c r="H23" s="10"/>
      <c r="I23" s="10"/>
      <c r="J23" s="10"/>
      <c r="K23" s="10"/>
      <c r="L23" s="10"/>
      <c r="M23" s="10"/>
      <c r="N23" s="10"/>
    </row>
    <row r="24" spans="2:14" s="27" customFormat="1" ht="34" hidden="1" customHeight="1" x14ac:dyDescent="0.2">
      <c r="B24" s="29" t="s">
        <v>9</v>
      </c>
      <c r="C24" s="30" t="s">
        <v>10</v>
      </c>
      <c r="D24" s="34" t="s">
        <v>11</v>
      </c>
      <c r="G24" s="28"/>
      <c r="H24" s="28"/>
      <c r="J24" s="28"/>
      <c r="K24" s="28"/>
      <c r="L24" s="28"/>
      <c r="M24" s="28"/>
    </row>
    <row r="25" spans="2:14" ht="16" hidden="1" customHeight="1" x14ac:dyDescent="0.2">
      <c r="B25" s="35">
        <v>0</v>
      </c>
      <c r="C25" s="36">
        <v>0.01</v>
      </c>
      <c r="D25" s="37">
        <v>0.73</v>
      </c>
      <c r="G25" s="24"/>
      <c r="H25" s="24"/>
      <c r="J25" s="24"/>
      <c r="K25" s="24"/>
      <c r="L25" s="24"/>
      <c r="M25" s="24"/>
    </row>
    <row r="26" spans="2:14" ht="16" hidden="1" customHeight="1" x14ac:dyDescent="0.2">
      <c r="B26" s="35">
        <v>1.0000000001000001E-2</v>
      </c>
      <c r="C26" s="36">
        <v>0.02</v>
      </c>
      <c r="D26" s="37">
        <v>0.79</v>
      </c>
      <c r="G26" s="24"/>
      <c r="H26" s="24"/>
      <c r="J26" s="24"/>
      <c r="K26" s="24"/>
      <c r="L26" s="24"/>
      <c r="M26" s="24"/>
    </row>
    <row r="27" spans="2:14" ht="16" hidden="1" customHeight="1" x14ac:dyDescent="0.2">
      <c r="B27" s="35">
        <v>2.0000000000999999E-2</v>
      </c>
      <c r="C27" s="36">
        <v>0.03</v>
      </c>
      <c r="D27" s="37">
        <v>0.84</v>
      </c>
      <c r="G27" s="24"/>
      <c r="H27" s="24"/>
      <c r="J27" s="24"/>
      <c r="K27" s="24"/>
      <c r="L27" s="24"/>
      <c r="M27" s="24"/>
    </row>
    <row r="28" spans="2:14" ht="16" hidden="1" customHeight="1" x14ac:dyDescent="0.2">
      <c r="B28" s="35">
        <v>3.0000000001000001E-2</v>
      </c>
      <c r="C28" s="36">
        <v>0.04</v>
      </c>
      <c r="D28" s="37">
        <v>0.9</v>
      </c>
      <c r="G28" s="24"/>
      <c r="H28" s="24"/>
      <c r="J28" s="24"/>
      <c r="K28" s="24"/>
      <c r="L28" s="24"/>
      <c r="M28" s="24"/>
    </row>
    <row r="29" spans="2:14" ht="16" hidden="1" customHeight="1" x14ac:dyDescent="0.2">
      <c r="B29" s="35">
        <v>4.0000000001E-2</v>
      </c>
      <c r="C29" s="36">
        <v>0.05</v>
      </c>
      <c r="D29" s="37">
        <v>0.95</v>
      </c>
      <c r="G29" s="26"/>
      <c r="H29" s="24"/>
      <c r="J29" s="24"/>
      <c r="K29" s="24"/>
      <c r="L29" s="24"/>
      <c r="M29" s="24"/>
    </row>
    <row r="30" spans="2:14" ht="16" hidden="1" customHeight="1" x14ac:dyDescent="0.2">
      <c r="B30" s="35">
        <v>5.0000000001000001E-2</v>
      </c>
      <c r="C30" s="36">
        <v>0.06</v>
      </c>
      <c r="D30" s="37">
        <v>1</v>
      </c>
      <c r="G30" s="24"/>
      <c r="H30" s="24"/>
      <c r="J30" s="24"/>
      <c r="K30" s="24"/>
      <c r="L30" s="24"/>
      <c r="M30" s="24"/>
    </row>
    <row r="31" spans="2:14" ht="16" hidden="1" customHeight="1" x14ac:dyDescent="0.2">
      <c r="B31" s="35">
        <v>6.0000000001000003E-2</v>
      </c>
      <c r="C31" s="36">
        <v>7.0000000000000007E-2</v>
      </c>
      <c r="D31" s="37">
        <v>1</v>
      </c>
      <c r="G31" s="24"/>
      <c r="H31" s="24"/>
      <c r="J31" s="24"/>
      <c r="K31" s="24"/>
      <c r="L31" s="24"/>
      <c r="M31" s="24"/>
    </row>
    <row r="32" spans="2:14" ht="16" hidden="1" customHeight="1" x14ac:dyDescent="0.2">
      <c r="B32" s="38">
        <v>7.0000000000999998E-2</v>
      </c>
      <c r="C32" s="39"/>
      <c r="D32" s="40">
        <v>1</v>
      </c>
      <c r="G32" s="24"/>
      <c r="H32" s="24"/>
      <c r="J32" s="24"/>
      <c r="K32" s="24"/>
      <c r="L32" s="24"/>
      <c r="M32" s="24"/>
    </row>
    <row r="33" spans="2:2" hidden="1" x14ac:dyDescent="0.2">
      <c r="B33" s="20"/>
    </row>
    <row r="34" spans="2:2" hidden="1" x14ac:dyDescent="0.2">
      <c r="B34" s="20" t="s">
        <v>13</v>
      </c>
    </row>
    <row r="35" spans="2:2" x14ac:dyDescent="0.2">
      <c r="B35" s="20"/>
    </row>
    <row r="36" spans="2:2" x14ac:dyDescent="0.2">
      <c r="B36" s="20"/>
    </row>
    <row r="37" spans="2:2" x14ac:dyDescent="0.2">
      <c r="B37" s="20"/>
    </row>
    <row r="38" spans="2:2" x14ac:dyDescent="0.2">
      <c r="B38" s="20"/>
    </row>
    <row r="39" spans="2:2" x14ac:dyDescent="0.2">
      <c r="B39" s="20"/>
    </row>
    <row r="40" spans="2:2" x14ac:dyDescent="0.2">
      <c r="B40" s="20"/>
    </row>
    <row r="41" spans="2:2" x14ac:dyDescent="0.2">
      <c r="B41" s="20"/>
    </row>
    <row r="42" spans="2:2" x14ac:dyDescent="0.2">
      <c r="B42" s="20"/>
    </row>
    <row r="43" spans="2:2" x14ac:dyDescent="0.2">
      <c r="B43" s="20"/>
    </row>
    <row r="44" spans="2:2" x14ac:dyDescent="0.2">
      <c r="B44" s="20"/>
    </row>
    <row r="45" spans="2:2" x14ac:dyDescent="0.2">
      <c r="B45" s="20"/>
    </row>
    <row r="46" spans="2:2" x14ac:dyDescent="0.2">
      <c r="B46" s="20"/>
    </row>
    <row r="47" spans="2:2" x14ac:dyDescent="0.2">
      <c r="B47" s="20"/>
    </row>
    <row r="48" spans="2:2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</sheetData>
  <mergeCells count="2">
    <mergeCell ref="B22:D22"/>
    <mergeCell ref="B11:D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2022-12-13T12:46:10Z</dcterms:modified>
</cp:coreProperties>
</file>