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Artikelen/"/>
    </mc:Choice>
  </mc:AlternateContent>
  <xr:revisionPtr revIDLastSave="0" documentId="13_ncr:1_{BE00C64E-C795-C141-BB36-19C87EBAB153}" xr6:coauthVersionLast="47" xr6:coauthVersionMax="47" xr10:uidLastSave="{00000000-0000-0000-0000-000000000000}"/>
  <bookViews>
    <workbookView xWindow="1600" yWindow="500" windowWidth="267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32" i="1"/>
  <c r="B33" i="1" s="1"/>
  <c r="C31" i="1"/>
  <c r="B32" i="1" s="1"/>
  <c r="B25" i="1"/>
  <c r="B24" i="1"/>
  <c r="C17" i="1"/>
  <c r="B16" i="1"/>
  <c r="C14" i="1"/>
  <c r="D32" i="1" l="1"/>
  <c r="B14" i="1"/>
  <c r="B17" i="1"/>
</calcChain>
</file>

<file path=xl/sharedStrings.xml><?xml version="1.0" encoding="utf-8"?>
<sst xmlns="http://schemas.openxmlformats.org/spreadsheetml/2006/main" count="18" uniqueCount="15">
  <si>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</si>
  <si>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</si>
  <si>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</si>
  <si>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</si>
  <si>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</si>
  <si>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 xml:space="preserve">Arbeidsinkomen van </t>
  </si>
  <si>
    <t xml:space="preserve">Arbeidsinkomen tot </t>
  </si>
  <si>
    <t>Arbeidskorting</t>
  </si>
  <si>
    <t>AOW-leeftijd nog niet bereikt</t>
  </si>
  <si>
    <t>AOW-leeftijd bereikt</t>
  </si>
  <si>
    <t>inkomensafhankelijke combinatiekorting 2024</t>
  </si>
  <si>
    <r>
      <t xml:space="preserve">Arbeidsinkomen </t>
    </r>
    <r>
      <rPr>
        <b/>
        <sz val="12"/>
        <color theme="1"/>
        <rFont val="Calibri"/>
        <family val="2"/>
        <scheme val="minor"/>
      </rPr>
      <t>AOW-leeftijd in 2024 niet bereikt</t>
    </r>
  </si>
  <si>
    <r>
      <t xml:space="preserve">Arbeidsinkomen </t>
    </r>
    <r>
      <rPr>
        <b/>
        <sz val="12"/>
        <color theme="1"/>
        <rFont val="Calibri"/>
        <family val="2"/>
        <scheme val="minor"/>
      </rPr>
      <t>AOW-leeftijd in heel 2024 bereikt</t>
    </r>
  </si>
  <si>
    <t>De financials van Boec (spreek uit als: 'Boek') helpen bedrijven en instellingen met de financiële-, salaris- en/of zorgadministratie.</t>
  </si>
  <si>
    <t>https://boec.nl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</si>
</sst>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&quot;€&quot;\ 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4" fontId="0" fillId="3" borderId="4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43" fontId="0" fillId="2" borderId="4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 vertical="top" wrapText="1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2" borderId="0" xfId="0" applyFill="1"/>
    <xf numFmtId="164" fontId="0" fillId="2" borderId="4" xfId="1" applyNumberFormat="1" applyFont="1" applyFill="1" applyBorder="1"/>
    <xf numFmtId="166" fontId="0" fillId="0" borderId="0" xfId="0" applyNumberFormat="1"/>
    <xf numFmtId="0" fontId="3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0" fillId="4" borderId="0" xfId="1" applyFont="1" applyFill="1" applyBorder="1" applyAlignment="1">
      <alignment horizontal="center"/>
    </xf>
    <xf numFmtId="10" fontId="0" fillId="4" borderId="0" xfId="0" applyNumberFormat="1" applyFill="1"/>
    <xf numFmtId="164" fontId="0" fillId="4" borderId="5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2" borderId="0" xfId="2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boec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347F-BD5F-3945-9EA7-6A42657B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24084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299662</xdr:colOff>
      <xdr:row>10</xdr:row>
      <xdr:rowOff>57080</xdr:rowOff>
    </xdr:from>
    <xdr:to>
      <xdr:col>8</xdr:col>
      <xdr:colOff>24686</xdr:colOff>
      <xdr:row>14</xdr:row>
      <xdr:rowOff>166529</xdr:rowOff>
    </xdr:to>
    <xdr:pic>
      <xdr:nvPicPr>
        <xdr:cNvPr id="4" name="Afbeelding 3" descr="Boec ® | Specialisten op het gebied van financiële-, salaris- &amp; zorgadministratie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0AED05-2BEC-3287-834F-059437FA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0224" y="2054833"/>
          <a:ext cx="1993900" cy="1036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oec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5"/>
  <sheetViews>
    <sheetView tabSelected="1" zoomScale="89" workbookViewId="0">
      <selection activeCell="D41" sqref="D41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28.83203125" style="32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33"/>
      <c r="D3" s="23"/>
      <c r="F3" s="4"/>
      <c r="G3" s="33" t="s">
        <v>1</v>
      </c>
      <c r="H3" s="33"/>
      <c r="I3" s="33"/>
      <c r="J3" s="33"/>
      <c r="K3" s="33"/>
      <c r="L3" s="33"/>
      <c r="M3" s="33"/>
      <c r="N3" s="33"/>
      <c r="O3" s="33"/>
      <c r="P3" s="33"/>
      <c r="Q3" s="5"/>
    </row>
    <row r="4" spans="2:17" x14ac:dyDescent="0.2">
      <c r="B4" s="4"/>
      <c r="C4" s="33"/>
      <c r="D4" s="23"/>
      <c r="F4" s="4"/>
      <c r="G4" s="33" t="s">
        <v>0</v>
      </c>
      <c r="H4" s="33"/>
      <c r="I4" s="33"/>
      <c r="J4" s="33"/>
      <c r="K4" s="33"/>
      <c r="L4" s="33"/>
      <c r="M4" s="33"/>
      <c r="N4" s="33"/>
      <c r="O4" s="33"/>
      <c r="P4" s="33"/>
      <c r="Q4" s="5"/>
    </row>
    <row r="5" spans="2:17" x14ac:dyDescent="0.2">
      <c r="B5" s="4"/>
      <c r="C5" s="33"/>
      <c r="D5" s="23"/>
      <c r="F5" s="4"/>
      <c r="G5" s="33" t="s">
        <v>2</v>
      </c>
      <c r="H5" s="33"/>
      <c r="I5" s="33"/>
      <c r="J5" s="33"/>
      <c r="K5" s="33"/>
      <c r="L5" s="33"/>
      <c r="M5" s="33"/>
      <c r="N5" s="33"/>
      <c r="O5" s="33"/>
      <c r="P5" s="33"/>
      <c r="Q5" s="5"/>
    </row>
    <row r="6" spans="2:17" x14ac:dyDescent="0.2">
      <c r="B6" s="6"/>
      <c r="C6" s="7"/>
      <c r="D6" s="24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2:17" x14ac:dyDescent="0.2">
      <c r="B8" s="10" t="s">
        <v>4</v>
      </c>
      <c r="C8" s="11"/>
      <c r="D8" s="25"/>
    </row>
    <row r="9" spans="2:17" x14ac:dyDescent="0.2">
      <c r="B9" s="12" t="s">
        <v>3</v>
      </c>
      <c r="C9" s="13"/>
      <c r="D9" s="26"/>
    </row>
    <row r="11" spans="2:17" s="9" customFormat="1" ht="26" x14ac:dyDescent="0.3">
      <c r="B11" s="51" t="s">
        <v>10</v>
      </c>
      <c r="C11" s="52"/>
      <c r="D11" s="53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2:17" x14ac:dyDescent="0.2">
      <c r="B12" s="4"/>
      <c r="C12" s="33"/>
      <c r="D12" s="23"/>
      <c r="F12" s="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5"/>
    </row>
    <row r="13" spans="2:17" x14ac:dyDescent="0.2">
      <c r="B13" s="16">
        <v>40000</v>
      </c>
      <c r="C13" s="33" t="s">
        <v>11</v>
      </c>
      <c r="D13" s="23"/>
      <c r="F13" s="4"/>
      <c r="G13" s="46"/>
      <c r="H13" s="33"/>
      <c r="I13" s="33"/>
      <c r="J13" s="33"/>
      <c r="K13" s="33"/>
      <c r="L13" s="33"/>
      <c r="M13" s="33"/>
      <c r="N13" s="33"/>
      <c r="O13" s="33"/>
      <c r="P13" s="33"/>
      <c r="Q13" s="5"/>
    </row>
    <row r="14" spans="2:17" x14ac:dyDescent="0.2">
      <c r="B14" s="17">
        <f>VLOOKUP(B13,B$23:D$25,3)</f>
        <v>2950</v>
      </c>
      <c r="C14" s="33" t="str">
        <f>B11</f>
        <v>inkomensafhankelijke combinatiekorting 2024</v>
      </c>
      <c r="D14" s="23"/>
      <c r="F14" s="4"/>
      <c r="G14" s="46"/>
      <c r="H14" s="33"/>
      <c r="I14" s="33"/>
      <c r="J14" s="33"/>
      <c r="K14" s="33"/>
      <c r="L14" s="33"/>
      <c r="M14" s="33"/>
      <c r="N14" s="33"/>
      <c r="O14" s="33"/>
      <c r="P14" s="33"/>
      <c r="Q14" s="5"/>
    </row>
    <row r="15" spans="2:17" x14ac:dyDescent="0.2">
      <c r="B15" s="34"/>
      <c r="C15" s="33"/>
      <c r="D15" s="23"/>
      <c r="F15" s="4"/>
      <c r="G15" s="46"/>
      <c r="H15" s="33"/>
      <c r="I15" s="33"/>
      <c r="J15" s="33"/>
      <c r="K15" s="33"/>
      <c r="L15" s="33"/>
      <c r="M15" s="33"/>
      <c r="N15" s="33"/>
      <c r="O15" s="33"/>
      <c r="P15" s="33"/>
      <c r="Q15" s="5"/>
    </row>
    <row r="16" spans="2:17" x14ac:dyDescent="0.2">
      <c r="B16" s="16">
        <f>B13</f>
        <v>40000</v>
      </c>
      <c r="C16" s="33" t="s">
        <v>12</v>
      </c>
      <c r="D16" s="23"/>
      <c r="F16" s="4"/>
      <c r="G16" s="46" t="s">
        <v>13</v>
      </c>
      <c r="H16" s="33"/>
      <c r="I16" s="33"/>
      <c r="J16" s="33"/>
      <c r="K16" s="33"/>
      <c r="L16" s="33"/>
      <c r="M16" s="33"/>
      <c r="N16" s="33"/>
      <c r="O16" s="33"/>
      <c r="P16" s="33"/>
      <c r="Q16" s="5"/>
    </row>
    <row r="17" spans="2:17" x14ac:dyDescent="0.2">
      <c r="B17" s="17">
        <f>VLOOKUP(B16,B$31:D$33,3)</f>
        <v>1522</v>
      </c>
      <c r="C17" s="33" t="str">
        <f>B11</f>
        <v>inkomensafhankelijke combinatiekorting 2024</v>
      </c>
      <c r="D17" s="23"/>
      <c r="E17" s="35"/>
      <c r="F17" s="4"/>
      <c r="G17" s="50" t="s">
        <v>14</v>
      </c>
      <c r="H17" s="33"/>
      <c r="I17" s="33"/>
      <c r="J17" s="33"/>
      <c r="K17" s="33"/>
      <c r="L17" s="33"/>
      <c r="M17" s="33"/>
      <c r="N17" s="33"/>
      <c r="O17" s="33"/>
      <c r="P17" s="33"/>
      <c r="Q17" s="5"/>
    </row>
    <row r="18" spans="2:17" x14ac:dyDescent="0.2">
      <c r="B18" s="6"/>
      <c r="C18" s="7"/>
      <c r="D18" s="24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20" spans="2:17" ht="26" hidden="1" x14ac:dyDescent="0.3">
      <c r="B20" s="51" t="s">
        <v>8</v>
      </c>
      <c r="C20" s="52"/>
      <c r="D20" s="53"/>
      <c r="G20" s="9"/>
      <c r="H20" s="9"/>
      <c r="I20" s="9"/>
      <c r="J20" s="9"/>
      <c r="K20" s="9"/>
      <c r="L20" s="9"/>
      <c r="M20" s="9"/>
      <c r="N20" s="9"/>
    </row>
    <row r="21" spans="2:17" ht="26" hidden="1" x14ac:dyDescent="0.3">
      <c r="B21" s="14"/>
      <c r="C21" s="36"/>
      <c r="D21" s="27"/>
      <c r="G21" s="9"/>
      <c r="H21" s="9"/>
      <c r="I21" s="9"/>
      <c r="J21" s="9"/>
      <c r="K21" s="9"/>
      <c r="L21" s="9"/>
      <c r="M21" s="9"/>
      <c r="N21" s="9"/>
    </row>
    <row r="22" spans="2:17" s="39" customFormat="1" ht="15" hidden="1" customHeight="1" x14ac:dyDescent="0.2">
      <c r="B22" s="37" t="s">
        <v>5</v>
      </c>
      <c r="C22" s="38" t="s">
        <v>6</v>
      </c>
      <c r="D22" s="28" t="s">
        <v>7</v>
      </c>
      <c r="G22" s="40"/>
      <c r="H22" s="40"/>
      <c r="J22" s="40"/>
      <c r="K22" s="40"/>
      <c r="L22" s="40"/>
      <c r="M22" s="40"/>
    </row>
    <row r="23" spans="2:17" ht="16" hidden="1" customHeight="1" x14ac:dyDescent="0.2">
      <c r="B23" s="18">
        <v>0</v>
      </c>
      <c r="C23" s="43">
        <v>6074</v>
      </c>
      <c r="D23" s="29">
        <v>0</v>
      </c>
      <c r="G23" s="41"/>
      <c r="H23" s="41"/>
      <c r="J23" s="41"/>
      <c r="K23" s="41"/>
      <c r="L23" s="41"/>
      <c r="M23" s="41"/>
    </row>
    <row r="24" spans="2:17" ht="16" hidden="1" customHeight="1" x14ac:dyDescent="0.2">
      <c r="B24" s="18">
        <f>C23+0.001</f>
        <v>6074.0010000000002</v>
      </c>
      <c r="C24" s="43">
        <v>31838</v>
      </c>
      <c r="D24" s="29">
        <f>E24*(B13-C23+1)</f>
        <v>3884.6415000000002</v>
      </c>
      <c r="E24" s="44">
        <v>0.1145</v>
      </c>
      <c r="G24" s="41"/>
      <c r="H24" s="41"/>
      <c r="J24" s="41"/>
      <c r="K24" s="41"/>
      <c r="L24" s="41"/>
      <c r="M24" s="41"/>
    </row>
    <row r="25" spans="2:17" ht="16" hidden="1" customHeight="1" x14ac:dyDescent="0.2">
      <c r="B25" s="18">
        <f t="shared" ref="B25" si="0">C24+0.001</f>
        <v>31838.001</v>
      </c>
      <c r="C25" s="19"/>
      <c r="D25" s="45">
        <v>2950</v>
      </c>
      <c r="G25" s="41"/>
      <c r="H25" s="41"/>
      <c r="J25" s="41"/>
      <c r="K25" s="41"/>
      <c r="L25" s="41"/>
      <c r="M25" s="41"/>
    </row>
    <row r="26" spans="2:17" ht="16" hidden="1" customHeight="1" x14ac:dyDescent="0.2">
      <c r="B26" s="20"/>
      <c r="C26" s="21"/>
      <c r="D26" s="30"/>
      <c r="G26" s="42"/>
      <c r="H26" s="41"/>
      <c r="J26" s="41"/>
      <c r="K26" s="41"/>
      <c r="L26" s="41"/>
      <c r="M26" s="41"/>
    </row>
    <row r="27" spans="2:17" hidden="1" x14ac:dyDescent="0.2">
      <c r="B27" s="15"/>
      <c r="D27" s="31"/>
    </row>
    <row r="28" spans="2:17" ht="26" hidden="1" x14ac:dyDescent="0.3">
      <c r="B28" s="51" t="s">
        <v>9</v>
      </c>
      <c r="C28" s="52"/>
      <c r="D28" s="53"/>
    </row>
    <row r="29" spans="2:17" ht="26" hidden="1" x14ac:dyDescent="0.3">
      <c r="B29" s="14"/>
      <c r="C29" s="36"/>
      <c r="D29" s="27"/>
    </row>
    <row r="30" spans="2:17" ht="17" hidden="1" x14ac:dyDescent="0.2">
      <c r="B30" s="37" t="s">
        <v>5</v>
      </c>
      <c r="C30" s="38" t="s">
        <v>6</v>
      </c>
      <c r="D30" s="28" t="s">
        <v>7</v>
      </c>
    </row>
    <row r="31" spans="2:17" hidden="1" x14ac:dyDescent="0.2">
      <c r="B31" s="18">
        <v>0</v>
      </c>
      <c r="C31" s="19">
        <f>C23</f>
        <v>6074</v>
      </c>
      <c r="D31" s="29">
        <v>0</v>
      </c>
    </row>
    <row r="32" spans="2:17" hidden="1" x14ac:dyDescent="0.2">
      <c r="B32" s="18">
        <f>C31+0.001</f>
        <v>6074.0010000000002</v>
      </c>
      <c r="C32" s="19">
        <f>C24</f>
        <v>31838</v>
      </c>
      <c r="D32" s="29">
        <f>E32*(B16-C31+1)</f>
        <v>2001.693</v>
      </c>
      <c r="E32" s="44">
        <v>5.8999999999999997E-2</v>
      </c>
    </row>
    <row r="33" spans="2:4" hidden="1" x14ac:dyDescent="0.2">
      <c r="B33" s="18">
        <f t="shared" ref="B33" si="1">C32+0.001</f>
        <v>31838.001</v>
      </c>
      <c r="C33" s="19"/>
      <c r="D33" s="45">
        <v>1522</v>
      </c>
    </row>
    <row r="34" spans="2:4" hidden="1" x14ac:dyDescent="0.2">
      <c r="B34" s="20"/>
      <c r="C34" s="21"/>
      <c r="D34" s="30"/>
    </row>
    <row r="35" spans="2:4" x14ac:dyDescent="0.2">
      <c r="B35" s="15"/>
    </row>
    <row r="36" spans="2:4" x14ac:dyDescent="0.2">
      <c r="B36" s="15"/>
    </row>
    <row r="37" spans="2:4" x14ac:dyDescent="0.2">
      <c r="B37" s="15"/>
    </row>
    <row r="38" spans="2:4" x14ac:dyDescent="0.2">
      <c r="B38" s="15"/>
    </row>
    <row r="39" spans="2:4" x14ac:dyDescent="0.2">
      <c r="B39" s="15"/>
    </row>
    <row r="40" spans="2:4" x14ac:dyDescent="0.2">
      <c r="B40" s="15"/>
    </row>
    <row r="41" spans="2:4" x14ac:dyDescent="0.2">
      <c r="B41" s="15"/>
    </row>
    <row r="43" spans="2:4" x14ac:dyDescent="0.2">
      <c r="B43" s="15"/>
    </row>
    <row r="44" spans="2:4" x14ac:dyDescent="0.2">
      <c r="B44" s="15"/>
    </row>
    <row r="45" spans="2:4" x14ac:dyDescent="0.2">
      <c r="B45" s="15"/>
    </row>
    <row r="46" spans="2:4" x14ac:dyDescent="0.2">
      <c r="B46" s="15"/>
    </row>
    <row r="47" spans="2:4" x14ac:dyDescent="0.2">
      <c r="B47" s="15"/>
    </row>
    <row r="48" spans="2:4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  <row r="58" spans="2:2" x14ac:dyDescent="0.2">
      <c r="B58" s="15"/>
    </row>
    <row r="59" spans="2:2" x14ac:dyDescent="0.2">
      <c r="B59" s="15"/>
    </row>
    <row r="60" spans="2:2" x14ac:dyDescent="0.2">
      <c r="B60" s="15"/>
    </row>
    <row r="61" spans="2:2" x14ac:dyDescent="0.2">
      <c r="B61" s="15"/>
    </row>
    <row r="62" spans="2:2" x14ac:dyDescent="0.2">
      <c r="B62" s="15"/>
    </row>
    <row r="63" spans="2:2" x14ac:dyDescent="0.2">
      <c r="B63" s="15"/>
    </row>
    <row r="64" spans="2:2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  <row r="72" spans="2:2" x14ac:dyDescent="0.2">
      <c r="B72" s="15"/>
    </row>
    <row r="73" spans="2:2" x14ac:dyDescent="0.2">
      <c r="B73" s="15"/>
    </row>
    <row r="74" spans="2:2" x14ac:dyDescent="0.2">
      <c r="B74" s="15"/>
    </row>
    <row r="75" spans="2:2" x14ac:dyDescent="0.2">
      <c r="B75" s="15"/>
    </row>
    <row r="76" spans="2:2" x14ac:dyDescent="0.2">
      <c r="B76" s="15"/>
    </row>
    <row r="77" spans="2:2" x14ac:dyDescent="0.2">
      <c r="B77" s="15"/>
    </row>
    <row r="78" spans="2:2" x14ac:dyDescent="0.2">
      <c r="B78" s="15"/>
    </row>
    <row r="79" spans="2:2" x14ac:dyDescent="0.2">
      <c r="B79" s="15"/>
    </row>
    <row r="80" spans="2:2" x14ac:dyDescent="0.2">
      <c r="B80" s="15"/>
    </row>
    <row r="81" spans="2:2" x14ac:dyDescent="0.2">
      <c r="B81" s="15"/>
    </row>
    <row r="82" spans="2:2" x14ac:dyDescent="0.2">
      <c r="B82" s="15"/>
    </row>
    <row r="83" spans="2:2" x14ac:dyDescent="0.2">
      <c r="B83" s="15"/>
    </row>
    <row r="84" spans="2:2" x14ac:dyDescent="0.2">
      <c r="B84" s="15"/>
    </row>
    <row r="85" spans="2:2" x14ac:dyDescent="0.2">
      <c r="B85" s="15"/>
    </row>
    <row r="86" spans="2:2" x14ac:dyDescent="0.2">
      <c r="B86" s="15"/>
    </row>
    <row r="87" spans="2:2" x14ac:dyDescent="0.2">
      <c r="B87" s="15"/>
    </row>
    <row r="88" spans="2:2" x14ac:dyDescent="0.2">
      <c r="B88" s="15"/>
    </row>
    <row r="89" spans="2:2" x14ac:dyDescent="0.2">
      <c r="B89" s="15"/>
    </row>
    <row r="90" spans="2:2" x14ac:dyDescent="0.2">
      <c r="B90" s="15"/>
    </row>
    <row r="91" spans="2:2" x14ac:dyDescent="0.2">
      <c r="B91" s="15"/>
    </row>
    <row r="92" spans="2:2" x14ac:dyDescent="0.2">
      <c r="B92" s="15"/>
    </row>
    <row r="93" spans="2:2" x14ac:dyDescent="0.2">
      <c r="B93" s="15"/>
    </row>
    <row r="94" spans="2:2" x14ac:dyDescent="0.2">
      <c r="B94" s="15"/>
    </row>
    <row r="95" spans="2:2" x14ac:dyDescent="0.2">
      <c r="B95" s="15"/>
    </row>
    <row r="96" spans="2:2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  <row r="120" spans="2:2" x14ac:dyDescent="0.2">
      <c r="B120" s="15"/>
    </row>
    <row r="121" spans="2:2" x14ac:dyDescent="0.2">
      <c r="B121" s="15"/>
    </row>
    <row r="122" spans="2:2" x14ac:dyDescent="0.2">
      <c r="B122" s="15"/>
    </row>
    <row r="123" spans="2:2" x14ac:dyDescent="0.2">
      <c r="B123" s="15"/>
    </row>
    <row r="124" spans="2:2" x14ac:dyDescent="0.2">
      <c r="B124" s="15"/>
    </row>
    <row r="125" spans="2:2" x14ac:dyDescent="0.2">
      <c r="B125" s="15"/>
    </row>
    <row r="126" spans="2:2" x14ac:dyDescent="0.2">
      <c r="B126" s="15"/>
    </row>
    <row r="127" spans="2:2" x14ac:dyDescent="0.2">
      <c r="B127" s="15"/>
    </row>
    <row r="128" spans="2:2" x14ac:dyDescent="0.2">
      <c r="B128" s="15"/>
    </row>
    <row r="129" spans="2:2" x14ac:dyDescent="0.2">
      <c r="B129" s="15"/>
    </row>
    <row r="130" spans="2:2" x14ac:dyDescent="0.2">
      <c r="B130" s="15"/>
    </row>
    <row r="131" spans="2:2" x14ac:dyDescent="0.2">
      <c r="B131" s="15"/>
    </row>
    <row r="132" spans="2:2" x14ac:dyDescent="0.2">
      <c r="B132" s="15"/>
    </row>
    <row r="133" spans="2:2" x14ac:dyDescent="0.2">
      <c r="B133" s="15"/>
    </row>
    <row r="134" spans="2:2" x14ac:dyDescent="0.2">
      <c r="B134" s="15"/>
    </row>
    <row r="135" spans="2:2" x14ac:dyDescent="0.2">
      <c r="B135" s="15"/>
    </row>
    <row r="136" spans="2:2" x14ac:dyDescent="0.2">
      <c r="B136" s="15"/>
    </row>
    <row r="137" spans="2:2" x14ac:dyDescent="0.2">
      <c r="B137" s="15"/>
    </row>
    <row r="138" spans="2:2" x14ac:dyDescent="0.2">
      <c r="B138" s="15"/>
    </row>
    <row r="139" spans="2:2" x14ac:dyDescent="0.2">
      <c r="B139" s="15"/>
    </row>
    <row r="140" spans="2:2" x14ac:dyDescent="0.2">
      <c r="B140" s="15"/>
    </row>
    <row r="141" spans="2:2" x14ac:dyDescent="0.2">
      <c r="B141" s="15"/>
    </row>
    <row r="142" spans="2:2" x14ac:dyDescent="0.2">
      <c r="B142" s="15"/>
    </row>
    <row r="143" spans="2:2" x14ac:dyDescent="0.2">
      <c r="B143" s="15"/>
    </row>
    <row r="144" spans="2:2" x14ac:dyDescent="0.2">
      <c r="B144" s="15"/>
    </row>
    <row r="145" spans="2:2" x14ac:dyDescent="0.2">
      <c r="B145" s="15"/>
    </row>
    <row r="146" spans="2:2" x14ac:dyDescent="0.2">
      <c r="B146" s="15"/>
    </row>
    <row r="147" spans="2:2" x14ac:dyDescent="0.2">
      <c r="B147" s="15"/>
    </row>
    <row r="148" spans="2:2" x14ac:dyDescent="0.2">
      <c r="B148" s="15"/>
    </row>
    <row r="149" spans="2:2" x14ac:dyDescent="0.2">
      <c r="B149" s="15"/>
    </row>
    <row r="150" spans="2:2" x14ac:dyDescent="0.2">
      <c r="B150" s="15"/>
    </row>
    <row r="151" spans="2:2" x14ac:dyDescent="0.2">
      <c r="B151" s="15"/>
    </row>
    <row r="152" spans="2:2" x14ac:dyDescent="0.2">
      <c r="B152" s="15"/>
    </row>
    <row r="153" spans="2:2" x14ac:dyDescent="0.2">
      <c r="B153" s="15"/>
    </row>
    <row r="154" spans="2:2" x14ac:dyDescent="0.2">
      <c r="B154" s="15"/>
    </row>
    <row r="155" spans="2:2" x14ac:dyDescent="0.2">
      <c r="B155" s="15"/>
    </row>
    <row r="156" spans="2:2" x14ac:dyDescent="0.2">
      <c r="B156" s="15"/>
    </row>
    <row r="157" spans="2:2" x14ac:dyDescent="0.2">
      <c r="B157" s="15"/>
    </row>
    <row r="158" spans="2:2" x14ac:dyDescent="0.2">
      <c r="B158" s="15"/>
    </row>
    <row r="159" spans="2:2" x14ac:dyDescent="0.2">
      <c r="B159" s="15"/>
    </row>
    <row r="160" spans="2:2" x14ac:dyDescent="0.2">
      <c r="B160" s="15"/>
    </row>
    <row r="161" spans="2:2" x14ac:dyDescent="0.2">
      <c r="B161" s="15"/>
    </row>
    <row r="162" spans="2:2" x14ac:dyDescent="0.2">
      <c r="B162" s="15"/>
    </row>
    <row r="163" spans="2:2" x14ac:dyDescent="0.2">
      <c r="B163" s="15"/>
    </row>
    <row r="164" spans="2:2" x14ac:dyDescent="0.2">
      <c r="B164" s="15"/>
    </row>
    <row r="165" spans="2:2" x14ac:dyDescent="0.2">
      <c r="B165" s="15"/>
    </row>
    <row r="166" spans="2:2" x14ac:dyDescent="0.2">
      <c r="B166" s="15"/>
    </row>
    <row r="167" spans="2:2" x14ac:dyDescent="0.2">
      <c r="B167" s="15"/>
    </row>
    <row r="168" spans="2:2" x14ac:dyDescent="0.2">
      <c r="B168" s="15"/>
    </row>
    <row r="169" spans="2:2" x14ac:dyDescent="0.2">
      <c r="B169" s="15"/>
    </row>
    <row r="170" spans="2:2" x14ac:dyDescent="0.2">
      <c r="B170" s="15"/>
    </row>
    <row r="171" spans="2:2" x14ac:dyDescent="0.2">
      <c r="B171" s="15"/>
    </row>
    <row r="172" spans="2:2" x14ac:dyDescent="0.2">
      <c r="B172" s="15"/>
    </row>
    <row r="173" spans="2:2" x14ac:dyDescent="0.2">
      <c r="B173" s="15"/>
    </row>
    <row r="174" spans="2:2" x14ac:dyDescent="0.2">
      <c r="B174" s="15"/>
    </row>
    <row r="175" spans="2:2" x14ac:dyDescent="0.2">
      <c r="B175" s="15"/>
    </row>
    <row r="176" spans="2:2" x14ac:dyDescent="0.2">
      <c r="B176" s="15"/>
    </row>
    <row r="177" spans="2:2" x14ac:dyDescent="0.2">
      <c r="B177" s="15"/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5"/>
    </row>
    <row r="182" spans="2:2" x14ac:dyDescent="0.2">
      <c r="B182" s="15"/>
    </row>
    <row r="183" spans="2:2" x14ac:dyDescent="0.2">
      <c r="B183" s="15"/>
    </row>
    <row r="184" spans="2:2" x14ac:dyDescent="0.2">
      <c r="B184" s="15"/>
    </row>
    <row r="185" spans="2:2" x14ac:dyDescent="0.2">
      <c r="B185" s="15"/>
    </row>
    <row r="186" spans="2:2" x14ac:dyDescent="0.2">
      <c r="B186" s="15"/>
    </row>
    <row r="187" spans="2:2" x14ac:dyDescent="0.2">
      <c r="B187" s="15"/>
    </row>
    <row r="188" spans="2:2" x14ac:dyDescent="0.2">
      <c r="B188" s="15"/>
    </row>
    <row r="189" spans="2:2" x14ac:dyDescent="0.2">
      <c r="B189" s="15"/>
    </row>
    <row r="190" spans="2:2" x14ac:dyDescent="0.2">
      <c r="B190" s="15"/>
    </row>
    <row r="191" spans="2:2" x14ac:dyDescent="0.2">
      <c r="B191" s="15"/>
    </row>
    <row r="192" spans="2:2" x14ac:dyDescent="0.2">
      <c r="B192" s="15"/>
    </row>
    <row r="193" spans="2:2" x14ac:dyDescent="0.2">
      <c r="B193" s="15"/>
    </row>
    <row r="194" spans="2:2" x14ac:dyDescent="0.2">
      <c r="B194" s="15"/>
    </row>
    <row r="195" spans="2:2" x14ac:dyDescent="0.2">
      <c r="B195" s="15"/>
    </row>
    <row r="196" spans="2:2" x14ac:dyDescent="0.2">
      <c r="B196" s="15"/>
    </row>
    <row r="197" spans="2:2" x14ac:dyDescent="0.2">
      <c r="B197" s="15"/>
    </row>
    <row r="198" spans="2:2" x14ac:dyDescent="0.2">
      <c r="B198" s="15"/>
    </row>
    <row r="199" spans="2:2" x14ac:dyDescent="0.2">
      <c r="B199" s="15"/>
    </row>
    <row r="200" spans="2:2" x14ac:dyDescent="0.2">
      <c r="B200" s="15"/>
    </row>
    <row r="201" spans="2:2" x14ac:dyDescent="0.2">
      <c r="B201" s="15"/>
    </row>
    <row r="202" spans="2:2" x14ac:dyDescent="0.2">
      <c r="B202" s="15"/>
    </row>
    <row r="203" spans="2:2" x14ac:dyDescent="0.2">
      <c r="B203" s="15"/>
    </row>
    <row r="204" spans="2:2" x14ac:dyDescent="0.2">
      <c r="B204" s="15"/>
    </row>
    <row r="205" spans="2:2" x14ac:dyDescent="0.2">
      <c r="B205" s="15"/>
    </row>
  </sheetData>
  <mergeCells count="3">
    <mergeCell ref="B11:D11"/>
    <mergeCell ref="B20:D20"/>
    <mergeCell ref="B28:D28"/>
  </mergeCells>
  <phoneticPr fontId="4" type="noConversion"/>
  <hyperlinks>
    <hyperlink ref="G17" r:id="rId1" xr:uid="{18E38BD9-156C-E84B-9616-AEB95EB78CC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2023-12-31T08:17:10Z</dcterms:modified>
</cp:coreProperties>
</file>