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13_ncr:1_{3C36723A-B050-E541-9F3C-22EB06EFA798}" xr6:coauthVersionLast="47" xr6:coauthVersionMax="47" xr10:uidLastSave="{00000000-0000-0000-0000-000000000000}"/>
  <bookViews>
    <workbookView xWindow="2780" yWindow="500" windowWidth="25720" windowHeight="17500" xr2:uid="{77624F28-7224-5045-BC01-328D847D11E5}"/>
  </bookViews>
  <sheets>
    <sheet name="Berekensite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G13" i="1" l="1"/>
</calcChain>
</file>

<file path=xl/sharedStrings.xml><?xml version="1.0" encoding="utf-8"?>
<sst xmlns="http://schemas.openxmlformats.org/spreadsheetml/2006/main" count="17" uniqueCount="16">
  <si>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</si>
  <si>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</si>
  <si>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</si>
  <si>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</si>
  <si>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</si>
  <si>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Overige auto's (&gt;0 CO2-uitstoot in gram per km)</t>
  </si>
  <si>
    <t>Volledig elektrische auto's (0 CO2-uitstoot in gram per km)</t>
  </si>
  <si>
    <t>Waterstofauto’s en zonnecelauto’s (0 CO2-uitstoot in gram per km)</t>
  </si>
  <si>
    <t>Tarief van</t>
  </si>
  <si>
    <t>tot</t>
  </si>
  <si>
    <t>Daarna</t>
  </si>
  <si>
    <t>Type:</t>
  </si>
  <si>
    <t>Cataloguswaarde:</t>
  </si>
  <si>
    <t>Berekening Bijtelling privégebruik auto 2024</t>
  </si>
  <si>
    <t>Bijtelling privégebruik auto 2024</t>
  </si>
  <si>
    <t>Tabel bijtelling privégebruik auto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</si>
</sst>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&quot;€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10" fontId="0" fillId="2" borderId="0" xfId="0" applyNumberFormat="1" applyFill="1"/>
    <xf numFmtId="164" fontId="0" fillId="2" borderId="4" xfId="1" applyNumberFormat="1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64" fontId="0" fillId="2" borderId="0" xfId="0" applyNumberFormat="1" applyFill="1"/>
    <xf numFmtId="43" fontId="0" fillId="0" borderId="0" xfId="0" applyNumberFormat="1"/>
    <xf numFmtId="165" fontId="2" fillId="2" borderId="9" xfId="1" applyNumberFormat="1" applyFont="1" applyFill="1" applyBorder="1"/>
    <xf numFmtId="44" fontId="0" fillId="3" borderId="0" xfId="1" applyNumberFormat="1" applyFont="1" applyFill="1" applyBorder="1"/>
    <xf numFmtId="44" fontId="0" fillId="2" borderId="0" xfId="1" applyNumberFormat="1" applyFont="1" applyFill="1" applyBorder="1"/>
    <xf numFmtId="44" fontId="0" fillId="0" borderId="0" xfId="0" applyNumberFormat="1"/>
    <xf numFmtId="164" fontId="0" fillId="2" borderId="0" xfId="1" applyNumberFormat="1" applyFont="1" applyFill="1" applyBorder="1"/>
    <xf numFmtId="9" fontId="0" fillId="2" borderId="0" xfId="2" applyFont="1" applyFill="1" applyBorder="1"/>
    <xf numFmtId="9" fontId="0" fillId="2" borderId="0" xfId="2" applyFont="1" applyFill="1"/>
    <xf numFmtId="43" fontId="0" fillId="2" borderId="0" xfId="1" applyFont="1" applyFill="1"/>
    <xf numFmtId="0" fontId="6" fillId="2" borderId="5" xfId="0" applyFont="1" applyFill="1" applyBorder="1"/>
    <xf numFmtId="164" fontId="0" fillId="2" borderId="7" xfId="1" applyNumberFormat="1" applyFont="1" applyFill="1" applyBorder="1"/>
    <xf numFmtId="9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437985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P31"/>
  <sheetViews>
    <sheetView tabSelected="1" zoomScale="82" workbookViewId="0">
      <selection activeCell="H16" sqref="H16"/>
    </sheetView>
  </sheetViews>
  <sheetFormatPr baseColWidth="10" defaultRowHeight="16" x14ac:dyDescent="0.2"/>
  <cols>
    <col min="1" max="1" width="11" customWidth="1"/>
    <col min="2" max="2" width="12.6640625" customWidth="1"/>
    <col min="3" max="3" width="15.6640625" customWidth="1"/>
    <col min="4" max="4" width="16" bestFit="1" customWidth="1"/>
    <col min="5" max="5" width="12.6640625" customWidth="1"/>
    <col min="6" max="6" width="26.6640625" customWidth="1"/>
    <col min="7" max="7" width="14.83203125" customWidth="1"/>
    <col min="8" max="9" width="11" customWidth="1"/>
    <col min="10" max="10" width="15.33203125" customWidth="1"/>
    <col min="16" max="16" width="41.1640625" customWidth="1"/>
  </cols>
  <sheetData>
    <row r="2" spans="2:16" x14ac:dyDescent="0.2">
      <c r="B2" s="1"/>
      <c r="C2" s="2"/>
      <c r="D2" s="2"/>
      <c r="E2" s="2"/>
      <c r="F2" s="2"/>
      <c r="G2" s="3"/>
      <c r="I2" s="1"/>
      <c r="J2" s="2"/>
      <c r="K2" s="2"/>
      <c r="L2" s="2"/>
      <c r="M2" s="2"/>
      <c r="N2" s="2"/>
      <c r="O2" s="2"/>
      <c r="P2" s="3"/>
    </row>
    <row r="3" spans="2:16" x14ac:dyDescent="0.2">
      <c r="B3" s="4"/>
      <c r="C3" s="5"/>
      <c r="D3" s="5"/>
      <c r="E3" s="5"/>
      <c r="F3" s="5"/>
      <c r="G3" s="6"/>
      <c r="I3" s="4"/>
      <c r="J3" s="5" t="s">
        <v>1</v>
      </c>
      <c r="K3" s="5"/>
      <c r="L3" s="5"/>
      <c r="M3" s="5"/>
      <c r="N3" s="5"/>
      <c r="O3" s="5"/>
      <c r="P3" s="6"/>
    </row>
    <row r="4" spans="2:16" x14ac:dyDescent="0.2">
      <c r="B4" s="4"/>
      <c r="C4" s="5"/>
      <c r="D4" s="5"/>
      <c r="E4" s="5"/>
      <c r="F4" s="5"/>
      <c r="G4" s="6"/>
      <c r="I4" s="4"/>
      <c r="J4" s="5" t="s">
        <v>0</v>
      </c>
      <c r="K4" s="5"/>
      <c r="L4" s="5"/>
      <c r="M4" s="5"/>
      <c r="N4" s="5"/>
      <c r="O4" s="5"/>
      <c r="P4" s="6"/>
    </row>
    <row r="5" spans="2:16" x14ac:dyDescent="0.2">
      <c r="B5" s="4"/>
      <c r="C5" s="5"/>
      <c r="D5" s="5"/>
      <c r="E5" s="5"/>
      <c r="F5" s="5"/>
      <c r="G5" s="6"/>
      <c r="I5" s="4"/>
      <c r="J5" s="5" t="s">
        <v>2</v>
      </c>
      <c r="K5" s="5"/>
      <c r="L5" s="5"/>
      <c r="M5" s="5"/>
      <c r="N5" s="5"/>
      <c r="O5" s="5"/>
      <c r="P5" s="6"/>
    </row>
    <row r="6" spans="2:16" x14ac:dyDescent="0.2">
      <c r="B6" s="7"/>
      <c r="C6" s="8"/>
      <c r="D6" s="8"/>
      <c r="E6" s="8"/>
      <c r="F6" s="8"/>
      <c r="G6" s="9"/>
      <c r="I6" s="7"/>
      <c r="J6" s="8"/>
      <c r="K6" s="8"/>
      <c r="L6" s="8"/>
      <c r="M6" s="8"/>
      <c r="N6" s="8"/>
      <c r="O6" s="8"/>
      <c r="P6" s="9"/>
    </row>
    <row r="8" spans="2:16" x14ac:dyDescent="0.2">
      <c r="B8" s="11" t="s">
        <v>4</v>
      </c>
      <c r="C8" s="12"/>
      <c r="D8" s="12"/>
      <c r="E8" s="12"/>
      <c r="F8" s="12"/>
      <c r="G8" s="13"/>
    </row>
    <row r="9" spans="2:16" x14ac:dyDescent="0.2">
      <c r="B9" s="14" t="s">
        <v>3</v>
      </c>
      <c r="C9" s="15"/>
      <c r="D9" s="15"/>
      <c r="E9" s="15"/>
      <c r="F9" s="15"/>
      <c r="G9" s="16"/>
    </row>
    <row r="11" spans="2:16" s="10" customFormat="1" ht="26" x14ac:dyDescent="0.3">
      <c r="B11" s="40" t="s">
        <v>13</v>
      </c>
      <c r="C11" s="41"/>
      <c r="D11" s="41"/>
      <c r="E11" s="41"/>
      <c r="F11" s="41"/>
      <c r="G11" s="42"/>
    </row>
    <row r="12" spans="2:16" ht="17" customHeight="1" x14ac:dyDescent="0.25">
      <c r="B12" s="4"/>
      <c r="C12" s="5"/>
      <c r="D12" s="5"/>
      <c r="E12" s="5"/>
      <c r="F12" s="5"/>
      <c r="G12" s="6"/>
      <c r="I12" s="19"/>
    </row>
    <row r="13" spans="2:16" ht="17" customHeight="1" x14ac:dyDescent="0.25">
      <c r="B13" s="4"/>
      <c r="C13" s="5" t="s">
        <v>11</v>
      </c>
      <c r="D13" s="46" t="s">
        <v>5</v>
      </c>
      <c r="E13" s="46"/>
      <c r="F13" s="46"/>
      <c r="G13" s="37">
        <f>IF(D13=Blad1!A1,1,IF(D13=Blad1!A2,2,IF(D13=Blad1!A3,3,0)))</f>
        <v>3</v>
      </c>
      <c r="I13" s="19"/>
    </row>
    <row r="14" spans="2:16" ht="17" customHeight="1" x14ac:dyDescent="0.2">
      <c r="B14" s="4"/>
      <c r="C14" s="5" t="s">
        <v>12</v>
      </c>
      <c r="D14" s="30">
        <v>45000</v>
      </c>
      <c r="E14" s="23"/>
      <c r="F14" s="5"/>
      <c r="G14" s="6"/>
      <c r="J14" s="32"/>
      <c r="K14" s="39"/>
      <c r="L14" s="32"/>
    </row>
    <row r="15" spans="2:16" ht="17" customHeight="1" thickBot="1" x14ac:dyDescent="0.25">
      <c r="B15" s="4"/>
      <c r="C15" s="5"/>
      <c r="D15" s="31"/>
      <c r="E15" s="5"/>
      <c r="F15" s="5"/>
      <c r="G15" s="6"/>
      <c r="J15" s="32"/>
      <c r="K15" s="39"/>
      <c r="L15" s="32"/>
    </row>
    <row r="16" spans="2:16" ht="17" customHeight="1" thickBot="1" x14ac:dyDescent="0.25">
      <c r="B16" s="4"/>
      <c r="C16" s="5"/>
      <c r="D16" s="29">
        <f>IF(D13=Blad1!A1,D14*D22,IF(D13=Blad1!A2,IF(D14&lt;E23,D14*D23,(E23*D23)+((D14-E23)*F23)),IF(D13=Blad1!A3,D14*D24,0)))</f>
        <v>9900</v>
      </c>
      <c r="E16" s="25" t="s">
        <v>14</v>
      </c>
      <c r="F16" s="26"/>
      <c r="G16" s="24"/>
    </row>
    <row r="17" spans="2:12" x14ac:dyDescent="0.2">
      <c r="B17" s="17"/>
      <c r="C17" s="38"/>
      <c r="D17" s="8"/>
      <c r="E17" s="8"/>
      <c r="F17" s="8"/>
      <c r="G17" s="9"/>
      <c r="J17" s="32"/>
      <c r="K17" s="39"/>
      <c r="L17" s="32"/>
    </row>
    <row r="18" spans="2:12" x14ac:dyDescent="0.2">
      <c r="B18" s="18"/>
      <c r="C18" s="18"/>
    </row>
    <row r="19" spans="2:12" ht="26" hidden="1" x14ac:dyDescent="0.3">
      <c r="B19" s="43" t="s">
        <v>15</v>
      </c>
      <c r="C19" s="44"/>
      <c r="D19" s="44"/>
      <c r="E19" s="44"/>
      <c r="F19" s="44"/>
      <c r="G19" s="45"/>
    </row>
    <row r="20" spans="2:12" hidden="1" x14ac:dyDescent="0.2">
      <c r="B20" s="4"/>
      <c r="C20" s="5"/>
      <c r="D20" s="5"/>
      <c r="E20" s="5"/>
      <c r="F20" s="5"/>
      <c r="G20" s="6"/>
    </row>
    <row r="21" spans="2:12" hidden="1" x14ac:dyDescent="0.2">
      <c r="B21" s="4"/>
      <c r="C21" s="5"/>
      <c r="D21" s="5" t="s">
        <v>8</v>
      </c>
      <c r="E21" s="5" t="s">
        <v>9</v>
      </c>
      <c r="F21" s="5" t="s">
        <v>10</v>
      </c>
      <c r="G21" s="6"/>
    </row>
    <row r="22" spans="2:12" hidden="1" x14ac:dyDescent="0.2">
      <c r="B22" s="22"/>
      <c r="C22" s="33"/>
      <c r="D22" s="34">
        <v>0.16</v>
      </c>
      <c r="E22" s="21"/>
      <c r="F22" s="27"/>
      <c r="G22" s="6"/>
    </row>
    <row r="23" spans="2:12" hidden="1" x14ac:dyDescent="0.2">
      <c r="B23" s="22"/>
      <c r="C23" s="33"/>
      <c r="D23" s="34">
        <v>0.16</v>
      </c>
      <c r="E23" s="36">
        <v>30000</v>
      </c>
      <c r="F23" s="35">
        <v>0.22</v>
      </c>
      <c r="G23" s="6"/>
    </row>
    <row r="24" spans="2:12" hidden="1" x14ac:dyDescent="0.2">
      <c r="B24" s="22"/>
      <c r="C24" s="33"/>
      <c r="D24" s="34">
        <v>0.22</v>
      </c>
      <c r="E24" s="21"/>
      <c r="F24" s="27"/>
      <c r="G24" s="6"/>
      <c r="I24" s="28"/>
    </row>
    <row r="25" spans="2:12" hidden="1" x14ac:dyDescent="0.2">
      <c r="B25" s="7"/>
      <c r="C25" s="8"/>
      <c r="D25" s="8"/>
      <c r="E25" s="8"/>
      <c r="F25" s="8"/>
      <c r="G25" s="9"/>
    </row>
    <row r="26" spans="2:12" hidden="1" x14ac:dyDescent="0.2"/>
    <row r="31" spans="2:12" x14ac:dyDescent="0.2">
      <c r="G31" s="32"/>
      <c r="H31" s="20"/>
      <c r="I31" s="32"/>
    </row>
  </sheetData>
  <mergeCells count="3">
    <mergeCell ref="B11:G11"/>
    <mergeCell ref="B19:G19"/>
    <mergeCell ref="D13:F13"/>
  </mergeCells>
  <phoneticPr fontId="4" type="noConversion"/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8EA6D9-FAC8-B249-B98A-36C4FFB77ED6}">
          <x14:formula1>
            <xm:f>Blad1!$A$1:$A$3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D283-8F7E-6D47-AD29-1C25EEACFC02}">
  <dimension ref="A1:A3"/>
  <sheetViews>
    <sheetView workbookViewId="0">
      <selection activeCell="C26" sqref="C26"/>
    </sheetView>
  </sheetViews>
  <sheetFormatPr baseColWidth="10" defaultRowHeight="16" x14ac:dyDescent="0.2"/>
  <sheetData>
    <row r="1" spans="1:1" x14ac:dyDescent="0.2">
      <c r="A1" t="s">
        <v>7</v>
      </c>
    </row>
    <row r="2" spans="1:1" x14ac:dyDescent="0.2">
      <c r="A2" t="s">
        <v>6</v>
      </c>
    </row>
    <row r="3" spans="1:1" x14ac:dyDescent="0.2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Berekensite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2024-02-08T14:29:22Z</dcterms:modified>
</cp:coreProperties>
</file>