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170A205D-E12E-664A-9C65-DF36633687CE}" xr6:coauthVersionLast="47" xr6:coauthVersionMax="47" xr10:uidLastSave="{00000000-0000-0000-0000-000000000000}"/>
  <bookViews>
    <workbookView xWindow="20860" yWindow="1300" windowWidth="24120" windowHeight="1874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<sst xmlns="http://schemas.openxmlformats.org/spreadsheetml/2006/main" count="14" uniqueCount="14">
  <si>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</si>
  <si>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</si>
  <si>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</si>
  <si>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</si>
  <si>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</si>
  <si>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Belastbaar jaarinkomen (box 1)</t>
  </si>
  <si>
    <t>Jaarruimte</t>
  </si>
  <si>
    <t>Pensioenaangroei (factor A). Zie uw Uniform Pensioen Overzicht.</t>
  </si>
  <si>
    <t>Inkomensgrens box 1 voor premiegrondslag</t>
  </si>
  <si>
    <t>Franchisebedrag voor premiegrondslag</t>
  </si>
  <si>
    <t>Om uw jaarruimte 2023 te berekenen, gebruikt u uw financiële gegevens van 2022.</t>
  </si>
  <si>
    <t>De financials van Boec (spreek uit als: 'Boek') helpen bedrijven en instellingen met de financiële-, salaris- en/of zorgadministratie.</t>
  </si>
  <si>
    <t>https://boec.nl</t>
  </si>
  <si>
    <t>Berekening jaarruimte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</si>
</sst>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44" fontId="0" fillId="0" borderId="6" xfId="2" applyNumberFormat="1" applyFont="1" applyFill="1" applyBorder="1"/>
    <xf numFmtId="165" fontId="0" fillId="3" borderId="4" xfId="0" applyNumberFormat="1" applyFill="1" applyBorder="1"/>
    <xf numFmtId="165" fontId="0" fillId="2" borderId="4" xfId="0" applyNumberFormat="1" applyFill="1" applyBorder="1" applyAlignment="1">
      <alignment horizontal="right"/>
    </xf>
    <xf numFmtId="10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0" fillId="2" borderId="0" xfId="1" applyNumberFormat="1" applyFont="1" applyFill="1" applyBorder="1"/>
    <xf numFmtId="0" fontId="5" fillId="2" borderId="0" xfId="3" applyFill="1" applyBorder="1"/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boec.n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926671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20262</xdr:colOff>
      <xdr:row>10</xdr:row>
      <xdr:rowOff>133280</xdr:rowOff>
    </xdr:from>
    <xdr:to>
      <xdr:col>7</xdr:col>
      <xdr:colOff>774700</xdr:colOff>
      <xdr:row>14</xdr:row>
      <xdr:rowOff>108887</xdr:rowOff>
    </xdr:to>
    <xdr:pic>
      <xdr:nvPicPr>
        <xdr:cNvPr id="4" name="Afbeelding 3" descr="Boec ® | Specialisten op het gebied van financiële-, salaris- &amp; zorgadministratie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3811FA-0497-DC44-8E3F-CE86EF00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0162" y="2165280"/>
          <a:ext cx="1732338" cy="91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oec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8"/>
  <sheetViews>
    <sheetView tabSelected="1" zoomScale="89" workbookViewId="0">
      <selection activeCell="K23" sqref="K23"/>
    </sheetView>
  </sheetViews>
  <sheetFormatPr baseColWidth="10" defaultRowHeight="16" x14ac:dyDescent="0.2"/>
  <cols>
    <col min="1" max="1" width="3.83203125" customWidth="1"/>
    <col min="2" max="2" width="22.1640625" customWidth="1"/>
    <col min="3" max="3" width="28.83203125" customWidth="1"/>
    <col min="4" max="4" width="46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6" t="s">
        <v>13</v>
      </c>
      <c r="C11" s="27"/>
      <c r="D11" s="28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2:17" s="10" customFormat="1" ht="16" customHeight="1" x14ac:dyDescent="0.3">
      <c r="B12" s="17"/>
      <c r="C12" s="18"/>
      <c r="D12" s="21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2:17" s="10" customFormat="1" ht="16" customHeight="1" x14ac:dyDescent="0.3">
      <c r="B13" s="4" t="s">
        <v>10</v>
      </c>
      <c r="C13" s="18"/>
      <c r="D13" s="21"/>
      <c r="F13" s="4"/>
      <c r="G13" s="32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2:17" x14ac:dyDescent="0.2">
      <c r="B14" s="4"/>
      <c r="C14" s="5"/>
      <c r="D14" s="6"/>
      <c r="F14" s="4"/>
      <c r="G14" s="32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17" x14ac:dyDescent="0.2">
      <c r="B15" s="23">
        <v>56000</v>
      </c>
      <c r="C15" s="5" t="s">
        <v>5</v>
      </c>
      <c r="D15" s="6"/>
      <c r="F15" s="4"/>
      <c r="G15" s="32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2:17" x14ac:dyDescent="0.2">
      <c r="B16" s="23">
        <v>0</v>
      </c>
      <c r="C16" s="5" t="s">
        <v>7</v>
      </c>
      <c r="D16" s="6"/>
      <c r="F16" s="4"/>
      <c r="G16" s="32" t="s">
        <v>11</v>
      </c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2:17" x14ac:dyDescent="0.2">
      <c r="B17" s="24">
        <v>17545</v>
      </c>
      <c r="C17" s="5" t="s">
        <v>9</v>
      </c>
      <c r="D17" s="6"/>
      <c r="F17" s="4"/>
      <c r="G17" s="33" t="s">
        <v>12</v>
      </c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2:17" x14ac:dyDescent="0.2">
      <c r="B18" s="24">
        <v>137800</v>
      </c>
      <c r="C18" s="5" t="s">
        <v>8</v>
      </c>
      <c r="D18" s="6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2:17" x14ac:dyDescent="0.2">
      <c r="B19" s="24"/>
      <c r="C19" s="5"/>
      <c r="D19" s="6"/>
    </row>
    <row r="20" spans="2:17" x14ac:dyDescent="0.2">
      <c r="B20" s="24">
        <f>IF(((30%*(IF(B15-B17&lt;B18,B15-B17,B18-B17)))-(6.27*B16))&lt;0,0,CEILING((30%*(IF(B15-B17&lt;B18,B15-B17,B18-B17)))-(6.27*B16),1))</f>
        <v>11537</v>
      </c>
      <c r="C20" s="5" t="s">
        <v>6</v>
      </c>
      <c r="D20" s="6"/>
    </row>
    <row r="21" spans="2:17" x14ac:dyDescent="0.2">
      <c r="B21" s="22"/>
      <c r="C21" s="8"/>
      <c r="D21" s="9"/>
      <c r="G21" s="20"/>
    </row>
    <row r="23" spans="2:17" x14ac:dyDescent="0.2">
      <c r="B23" s="25"/>
    </row>
    <row r="24" spans="2:17" x14ac:dyDescent="0.2">
      <c r="B24" s="19"/>
    </row>
    <row r="25" spans="2:17" x14ac:dyDescent="0.2">
      <c r="B25" s="19"/>
    </row>
    <row r="26" spans="2:17" x14ac:dyDescent="0.2">
      <c r="B26" s="19"/>
      <c r="C26" s="19"/>
    </row>
    <row r="27" spans="2:17" x14ac:dyDescent="0.2">
      <c r="B27" s="19"/>
      <c r="C27" s="19"/>
    </row>
    <row r="28" spans="2:17" x14ac:dyDescent="0.2">
      <c r="B28" s="19"/>
      <c r="C28" s="19"/>
    </row>
    <row r="29" spans="2:17" x14ac:dyDescent="0.2">
      <c r="B29" s="19"/>
    </row>
    <row r="30" spans="2:17" x14ac:dyDescent="0.2">
      <c r="B30" s="19"/>
    </row>
    <row r="31" spans="2:17" x14ac:dyDescent="0.2">
      <c r="B31" s="19"/>
    </row>
    <row r="32" spans="2:17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</sheetData>
  <mergeCells count="1">
    <mergeCell ref="B11:D11"/>
  </mergeCells>
  <phoneticPr fontId="4" type="noConversion"/>
  <hyperlinks>
    <hyperlink ref="G17" r:id="rId1" xr:uid="{ECFFB6F2-C0FE-0D4D-9A26-2BE5F46F077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2024-02-23T15:15:34Z</dcterms:modified>
</cp:coreProperties>
</file>