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"/>
    </mc:Choice>
  </mc:AlternateContent>
  <xr:revisionPtr revIDLastSave="0" documentId="13_ncr:1_{640915DD-F83A-F84F-ABE4-0EA8E8D16039}" xr6:coauthVersionLast="47" xr6:coauthVersionMax="47" xr10:uidLastSave="{00000000-0000-0000-0000-000000000000}"/>
  <bookViews>
    <workbookView xWindow="17740" yWindow="1160" windowWidth="27060" windowHeight="1812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B19" i="1"/>
  <c r="B17" i="1" l="1"/>
  <c r="B20" i="1"/>
</calcChain>
</file>

<file path=xl/sharedStrings.xml><?xml version="1.0" encoding="utf-8"?>
<sst xmlns="http://schemas.openxmlformats.org/spreadsheetml/2006/main" count="20" uniqueCount="20">
  <si>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</si>
  <si>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</si>
  <si>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</si>
  <si>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</si>
  <si>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</si>
  <si>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Huur per maand</t>
  </si>
  <si>
    <t>WOZ-waarde</t>
  </si>
  <si>
    <t>Leegwaarderatiotabel</t>
  </si>
  <si>
    <t>Leegwaarderatio</t>
  </si>
  <si>
    <t>De verhouding van de jaarlijkse huurprijs 
tot de WOZ-waarde is meer dan</t>
  </si>
  <si>
    <t>maar niet meer dan</t>
  </si>
  <si>
    <t>Leegwaarderatio is</t>
  </si>
  <si>
    <t>De verhouding van de jaarlijkse huurprijs 
tot de WOZ-waarde</t>
  </si>
  <si>
    <t xml:space="preserve">Let op de voorwaarden en eventuele aanpassingen in de wetgeving. De berekening gaat uit van een normale huur. </t>
  </si>
  <si>
    <t>Leegwaarderatio 2024</t>
  </si>
  <si>
    <t>Waarde verhuurde of verpachte woning (fiscaal)</t>
  </si>
  <si>
    <t>https://annovastgoed.nl</t>
  </si>
  <si>
    <t>Anno is de verbindende schakel tussen vastgoedfinancier en vastgoedeigenaar. Wij zijn er bijvoorbeeld voor privé-beleggers,</t>
  </si>
  <si>
    <t>beheren en exploiteren van zowel bestaand als nieuw zakelijk vastgoed.</t>
  </si>
  <si>
    <t xml:space="preserve">ondernemers en investeringsfondsen. Onze dienstverlening bestaat uit het arrangeren van vastgoedfinancieringen en het ontwikkelen,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</si>
</sst>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5" fontId="0" fillId="3" borderId="4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" fillId="2" borderId="4" xfId="1" applyFont="1" applyFill="1" applyBorder="1" applyAlignment="1">
      <alignment horizontal="right"/>
    </xf>
    <xf numFmtId="4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43" fontId="2" fillId="2" borderId="4" xfId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10" fontId="2" fillId="2" borderId="4" xfId="2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center" vertical="top" wrapText="1"/>
    </xf>
    <xf numFmtId="9" fontId="0" fillId="2" borderId="4" xfId="2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9" fontId="0" fillId="2" borderId="5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0" xfId="0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6" fontId="0" fillId="2" borderId="0" xfId="1" applyNumberFormat="1" applyFont="1" applyFill="1" applyBorder="1"/>
    <xf numFmtId="0" fontId="6" fillId="2" borderId="0" xfId="3" applyFill="1" applyBorder="1"/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nnovastgoed.n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34532</xdr:colOff>
      <xdr:row>10</xdr:row>
      <xdr:rowOff>233167</xdr:rowOff>
    </xdr:from>
    <xdr:to>
      <xdr:col>7</xdr:col>
      <xdr:colOff>609222</xdr:colOff>
      <xdr:row>12</xdr:row>
      <xdr:rowOff>156966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CBAFAC-D00B-171B-DFC4-BD3624FB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24757" y="2230920"/>
          <a:ext cx="1559296" cy="580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annovastgoed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13"/>
  <sheetViews>
    <sheetView tabSelected="1" zoomScale="89" workbookViewId="0">
      <selection activeCell="G24" sqref="G24"/>
    </sheetView>
  </sheetViews>
  <sheetFormatPr baseColWidth="10" defaultRowHeight="16" x14ac:dyDescent="0.2"/>
  <cols>
    <col min="1" max="1" width="3.83203125" customWidth="1"/>
    <col min="2" max="2" width="35.6640625" customWidth="1"/>
    <col min="3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40" t="s">
        <v>14</v>
      </c>
      <c r="C11" s="41"/>
      <c r="D11" s="42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</row>
    <row r="12" spans="2:17" s="10" customFormat="1" ht="26" x14ac:dyDescent="0.3">
      <c r="B12" s="44" t="s">
        <v>15</v>
      </c>
      <c r="C12" s="45"/>
      <c r="D12" s="46"/>
      <c r="F12" s="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6"/>
    </row>
    <row r="13" spans="2:17" x14ac:dyDescent="0.2">
      <c r="B13" s="4"/>
      <c r="C13" s="43"/>
      <c r="D13" s="6"/>
      <c r="F13" s="4"/>
      <c r="G13" s="50"/>
      <c r="H13" s="43"/>
      <c r="I13" s="43"/>
      <c r="J13" s="43"/>
      <c r="K13" s="43"/>
      <c r="L13" s="43"/>
      <c r="M13" s="43"/>
      <c r="N13" s="43"/>
      <c r="O13" s="43"/>
      <c r="P13" s="43"/>
      <c r="Q13" s="6"/>
    </row>
    <row r="14" spans="2:17" x14ac:dyDescent="0.2">
      <c r="B14" s="21">
        <v>1200</v>
      </c>
      <c r="C14" s="43" t="s">
        <v>5</v>
      </c>
      <c r="D14" s="6"/>
      <c r="F14" s="4"/>
      <c r="G14" s="50"/>
      <c r="H14" s="43"/>
      <c r="I14" s="43"/>
      <c r="J14" s="43"/>
      <c r="K14" s="43"/>
      <c r="L14" s="43"/>
      <c r="M14" s="43"/>
      <c r="N14" s="43"/>
      <c r="O14" s="43"/>
      <c r="P14" s="43"/>
      <c r="Q14" s="6"/>
    </row>
    <row r="15" spans="2:17" x14ac:dyDescent="0.2">
      <c r="B15" s="21">
        <v>314000</v>
      </c>
      <c r="C15" s="43" t="s">
        <v>6</v>
      </c>
      <c r="D15" s="6"/>
      <c r="F15" s="4"/>
      <c r="G15" s="50" t="s">
        <v>17</v>
      </c>
      <c r="H15" s="43"/>
      <c r="I15" s="43"/>
      <c r="J15" s="43"/>
      <c r="K15" s="43"/>
      <c r="L15" s="43"/>
      <c r="M15" s="43"/>
      <c r="N15" s="43"/>
      <c r="O15" s="43"/>
      <c r="P15" s="43"/>
      <c r="Q15" s="6"/>
    </row>
    <row r="16" spans="2:17" x14ac:dyDescent="0.2">
      <c r="B16" s="24"/>
      <c r="C16" s="43"/>
      <c r="D16" s="6"/>
      <c r="E16" s="17"/>
      <c r="F16" s="4"/>
      <c r="G16" s="50" t="s">
        <v>19</v>
      </c>
      <c r="H16" s="43"/>
      <c r="I16" s="43"/>
      <c r="J16" s="43"/>
      <c r="K16" s="43"/>
      <c r="L16" s="43"/>
      <c r="M16" s="43"/>
      <c r="N16" s="43"/>
      <c r="O16" s="43"/>
      <c r="P16" s="43"/>
      <c r="Q16" s="6"/>
    </row>
    <row r="17" spans="2:17" x14ac:dyDescent="0.2">
      <c r="B17" s="32">
        <f>(B14*12)/B15</f>
        <v>4.5859872611464965E-2</v>
      </c>
      <c r="C17" s="43" t="s">
        <v>12</v>
      </c>
      <c r="D17" s="6"/>
      <c r="E17" s="17"/>
      <c r="F17" s="4"/>
      <c r="G17" s="43" t="s">
        <v>18</v>
      </c>
      <c r="H17" s="43"/>
      <c r="I17" s="43"/>
      <c r="J17" s="43"/>
      <c r="K17" s="43"/>
      <c r="L17" s="43"/>
      <c r="M17" s="43"/>
      <c r="N17" s="43"/>
      <c r="O17" s="43"/>
      <c r="P17" s="43"/>
      <c r="Q17" s="6"/>
    </row>
    <row r="18" spans="2:17" x14ac:dyDescent="0.2">
      <c r="B18" s="32"/>
      <c r="C18" s="43"/>
      <c r="D18" s="6"/>
      <c r="E18" s="17"/>
      <c r="F18" s="4"/>
      <c r="G18" s="51" t="s">
        <v>16</v>
      </c>
      <c r="H18" s="43"/>
      <c r="I18" s="43"/>
      <c r="J18" s="43"/>
      <c r="K18" s="43"/>
      <c r="L18" s="43"/>
      <c r="M18" s="43"/>
      <c r="N18" s="43"/>
      <c r="O18" s="43"/>
      <c r="P18" s="43"/>
      <c r="Q18" s="6"/>
    </row>
    <row r="19" spans="2:17" x14ac:dyDescent="0.2">
      <c r="B19" s="30">
        <f>VLOOKUP(((B14*12)/B15),B$26:D$33,3)</f>
        <v>0.95</v>
      </c>
      <c r="C19" s="43" t="s">
        <v>8</v>
      </c>
      <c r="D19" s="6"/>
      <c r="E19" s="1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2:17" x14ac:dyDescent="0.2">
      <c r="B20" s="31">
        <f>B15*B19</f>
        <v>298300</v>
      </c>
      <c r="C20" s="43" t="str">
        <f>B11</f>
        <v>Leegwaarderatio 2024</v>
      </c>
      <c r="D20" s="6"/>
      <c r="E20" s="17"/>
    </row>
    <row r="21" spans="2:17" x14ac:dyDescent="0.2">
      <c r="B21" s="7"/>
      <c r="C21" s="8"/>
      <c r="D21" s="9"/>
    </row>
    <row r="23" spans="2:17" ht="26" x14ac:dyDescent="0.3">
      <c r="B23" s="40" t="s">
        <v>7</v>
      </c>
      <c r="C23" s="41"/>
      <c r="D23" s="42"/>
      <c r="G23" s="10"/>
      <c r="H23" s="10"/>
      <c r="I23" s="10"/>
      <c r="J23" s="10"/>
      <c r="K23" s="10"/>
      <c r="L23" s="10"/>
      <c r="M23" s="10"/>
      <c r="N23" s="10"/>
    </row>
    <row r="24" spans="2:17" ht="26" x14ac:dyDescent="0.3">
      <c r="B24" s="18"/>
      <c r="C24" s="19"/>
      <c r="D24" s="22"/>
      <c r="G24" s="10"/>
      <c r="H24" s="10"/>
      <c r="I24" s="10"/>
      <c r="J24" s="10"/>
      <c r="K24" s="10"/>
      <c r="L24" s="10"/>
      <c r="M24" s="10"/>
      <c r="N24" s="10"/>
    </row>
    <row r="25" spans="2:17" s="26" customFormat="1" ht="34" customHeight="1" x14ac:dyDescent="0.2">
      <c r="B25" s="28" t="s">
        <v>9</v>
      </c>
      <c r="C25" s="29" t="s">
        <v>10</v>
      </c>
      <c r="D25" s="33" t="s">
        <v>11</v>
      </c>
      <c r="G25" s="27"/>
      <c r="H25" s="27"/>
      <c r="J25" s="27"/>
      <c r="K25" s="27"/>
      <c r="L25" s="27"/>
      <c r="M25" s="27"/>
    </row>
    <row r="26" spans="2:17" ht="16" customHeight="1" x14ac:dyDescent="0.2">
      <c r="B26" s="34">
        <v>0</v>
      </c>
      <c r="C26" s="35">
        <v>0.01</v>
      </c>
      <c r="D26" s="36">
        <v>0.73</v>
      </c>
      <c r="G26" s="23"/>
      <c r="H26" s="23"/>
      <c r="J26" s="23"/>
      <c r="K26" s="23"/>
      <c r="L26" s="23"/>
      <c r="M26" s="23"/>
    </row>
    <row r="27" spans="2:17" ht="16" customHeight="1" x14ac:dyDescent="0.2">
      <c r="B27" s="34">
        <v>1.0000000001000001E-2</v>
      </c>
      <c r="C27" s="35">
        <v>0.02</v>
      </c>
      <c r="D27" s="36">
        <v>0.79</v>
      </c>
      <c r="G27" s="23"/>
      <c r="H27" s="23"/>
      <c r="J27" s="23"/>
      <c r="K27" s="23"/>
      <c r="L27" s="23"/>
      <c r="M27" s="23"/>
    </row>
    <row r="28" spans="2:17" ht="16" customHeight="1" x14ac:dyDescent="0.2">
      <c r="B28" s="34">
        <v>2.0000000000999999E-2</v>
      </c>
      <c r="C28" s="35">
        <v>0.03</v>
      </c>
      <c r="D28" s="36">
        <v>0.84</v>
      </c>
      <c r="G28" s="23"/>
      <c r="H28" s="23"/>
      <c r="J28" s="23"/>
      <c r="K28" s="23"/>
      <c r="L28" s="23"/>
      <c r="M28" s="23"/>
    </row>
    <row r="29" spans="2:17" ht="16" customHeight="1" x14ac:dyDescent="0.2">
      <c r="B29" s="34">
        <v>3.0000000001000001E-2</v>
      </c>
      <c r="C29" s="35">
        <v>0.04</v>
      </c>
      <c r="D29" s="36">
        <v>0.9</v>
      </c>
      <c r="G29" s="23"/>
      <c r="H29" s="23"/>
      <c r="J29" s="23"/>
      <c r="K29" s="23"/>
      <c r="L29" s="23"/>
      <c r="M29" s="23"/>
    </row>
    <row r="30" spans="2:17" ht="16" customHeight="1" x14ac:dyDescent="0.2">
      <c r="B30" s="34">
        <v>4.0000000001E-2</v>
      </c>
      <c r="C30" s="35">
        <v>0.05</v>
      </c>
      <c r="D30" s="36">
        <v>0.95</v>
      </c>
      <c r="G30" s="25"/>
      <c r="H30" s="23"/>
      <c r="J30" s="23"/>
      <c r="K30" s="23"/>
      <c r="L30" s="23"/>
      <c r="M30" s="23"/>
    </row>
    <row r="31" spans="2:17" ht="16" customHeight="1" x14ac:dyDescent="0.2">
      <c r="B31" s="34">
        <v>5.0000000001000001E-2</v>
      </c>
      <c r="C31" s="35">
        <v>0.06</v>
      </c>
      <c r="D31" s="36">
        <v>1</v>
      </c>
      <c r="G31" s="23"/>
      <c r="H31" s="23"/>
      <c r="J31" s="23"/>
      <c r="K31" s="23"/>
      <c r="L31" s="23"/>
      <c r="M31" s="23"/>
    </row>
    <row r="32" spans="2:17" ht="16" customHeight="1" x14ac:dyDescent="0.2">
      <c r="B32" s="34">
        <v>6.0000000001000003E-2</v>
      </c>
      <c r="C32" s="35">
        <v>7.0000000000000007E-2</v>
      </c>
      <c r="D32" s="36">
        <v>1</v>
      </c>
      <c r="G32" s="23"/>
      <c r="H32" s="23"/>
      <c r="J32" s="23"/>
      <c r="K32" s="23"/>
      <c r="L32" s="23"/>
      <c r="M32" s="23"/>
    </row>
    <row r="33" spans="2:13" ht="16" customHeight="1" x14ac:dyDescent="0.2">
      <c r="B33" s="37">
        <v>7.0000000000999998E-2</v>
      </c>
      <c r="C33" s="38"/>
      <c r="D33" s="39">
        <v>1</v>
      </c>
      <c r="G33" s="23"/>
      <c r="H33" s="23"/>
      <c r="J33" s="23"/>
      <c r="K33" s="23"/>
      <c r="L33" s="23"/>
      <c r="M33" s="23"/>
    </row>
    <row r="34" spans="2:13" x14ac:dyDescent="0.2">
      <c r="B34" s="20"/>
    </row>
    <row r="35" spans="2:13" x14ac:dyDescent="0.2">
      <c r="B35" s="20" t="s">
        <v>13</v>
      </c>
    </row>
    <row r="36" spans="2:13" x14ac:dyDescent="0.2">
      <c r="B36" s="20"/>
    </row>
    <row r="37" spans="2:13" x14ac:dyDescent="0.2">
      <c r="B37" s="20"/>
    </row>
    <row r="38" spans="2:13" x14ac:dyDescent="0.2">
      <c r="B38" s="20"/>
    </row>
    <row r="39" spans="2:13" x14ac:dyDescent="0.2">
      <c r="B39" s="20"/>
    </row>
    <row r="40" spans="2:13" x14ac:dyDescent="0.2">
      <c r="B40" s="20"/>
    </row>
    <row r="41" spans="2:13" x14ac:dyDescent="0.2">
      <c r="B41" s="20"/>
    </row>
    <row r="42" spans="2:13" x14ac:dyDescent="0.2">
      <c r="B42" s="20"/>
    </row>
    <row r="43" spans="2:13" x14ac:dyDescent="0.2">
      <c r="B43" s="20"/>
    </row>
    <row r="44" spans="2:13" x14ac:dyDescent="0.2">
      <c r="B44" s="20"/>
    </row>
    <row r="45" spans="2:13" x14ac:dyDescent="0.2">
      <c r="B45" s="20"/>
    </row>
    <row r="46" spans="2:13" x14ac:dyDescent="0.2">
      <c r="B46" s="20"/>
    </row>
    <row r="47" spans="2:13" x14ac:dyDescent="0.2">
      <c r="B47" s="20"/>
    </row>
    <row r="48" spans="2:13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</sheetData>
  <mergeCells count="3">
    <mergeCell ref="B23:D23"/>
    <mergeCell ref="B11:D11"/>
    <mergeCell ref="B12:D12"/>
  </mergeCells>
  <phoneticPr fontId="4" type="noConversion"/>
  <hyperlinks>
    <hyperlink ref="G18" r:id="rId1" xr:uid="{E044CB39-29C1-FD48-83E7-D30BAA5A3E8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Sander Schetters</cp:lastModifiedBy>
  <dcterms:created xsi:type="dcterms:W3CDTF">2020-10-22T14:38:06Z</dcterms:created>
  <dcterms:modified xsi:type="dcterms:W3CDTF">2024-02-23T16:11:46Z</dcterms:modified>
</cp:coreProperties>
</file>